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P:\Systems Management\CPO Website Administration\TN.gov\RFI Updates\32110-13339\"/>
    </mc:Choice>
  </mc:AlternateContent>
  <xr:revisionPtr revIDLastSave="0" documentId="8_{01E80D00-B32C-4AA0-9DBC-D8570ADD2F80}" xr6:coauthVersionLast="47" xr6:coauthVersionMax="47" xr10:uidLastSave="{00000000-0000-0000-0000-000000000000}"/>
  <bookViews>
    <workbookView xWindow="20370" yWindow="-120" windowWidth="29040" windowHeight="15840" tabRatio="658" xr2:uid="{00000000-000D-0000-FFFF-FFFF00000000}"/>
  </bookViews>
  <sheets>
    <sheet name="1 - Instructions" sheetId="1" r:id="rId1"/>
    <sheet name="2 - Example -Catalog " sheetId="10" r:id="rId2"/>
    <sheet name="3 - Class I Dairy Bid Sheet" sheetId="9" r:id="rId3"/>
    <sheet name="4 - Catalog" sheetId="11" r:id="rId4"/>
  </sheets>
  <definedNames>
    <definedName name="_xlnm._FilterDatabase" localSheetId="2" hidden="1">'3 - Class I Dairy Bid Sheet'!$A$5:$G$5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9" l="1"/>
  <c r="J12" i="9"/>
  <c r="J13" i="9"/>
  <c r="J14" i="9"/>
  <c r="J15" i="9"/>
  <c r="J16" i="9"/>
  <c r="J17" i="9"/>
  <c r="J18" i="9"/>
  <c r="J19" i="9"/>
  <c r="J20" i="9"/>
  <c r="J21" i="9"/>
  <c r="J22" i="9"/>
  <c r="J23" i="9"/>
  <c r="J24" i="9"/>
  <c r="J10" i="9"/>
  <c r="T24" i="9"/>
  <c r="T23" i="9"/>
  <c r="T22" i="9"/>
  <c r="T21" i="9"/>
  <c r="T20" i="9"/>
  <c r="T19" i="9"/>
  <c r="T18" i="9"/>
  <c r="T17" i="9"/>
  <c r="T16" i="9"/>
  <c r="T15" i="9"/>
  <c r="T14" i="9"/>
  <c r="T13" i="9"/>
  <c r="T12" i="9"/>
  <c r="T11" i="9"/>
  <c r="T10" i="9"/>
  <c r="P10" i="9" l="1"/>
  <c r="P11" i="9" l="1"/>
  <c r="P12" i="9"/>
  <c r="P13" i="9"/>
  <c r="P14" i="9"/>
  <c r="P15" i="9"/>
  <c r="P16" i="9"/>
  <c r="P17" i="9"/>
  <c r="P18" i="9"/>
  <c r="P19" i="9"/>
  <c r="P20" i="9"/>
  <c r="P21" i="9"/>
  <c r="P22" i="9"/>
  <c r="P23" i="9"/>
  <c r="P24" i="9"/>
  <c r="N11" i="9"/>
  <c r="N12" i="9"/>
  <c r="N14" i="9"/>
  <c r="N15" i="9"/>
  <c r="N16" i="9"/>
  <c r="N17" i="9"/>
  <c r="N18" i="9"/>
  <c r="N19" i="9"/>
  <c r="N20" i="9"/>
  <c r="N21" i="9"/>
  <c r="N22" i="9"/>
  <c r="N23" i="9"/>
  <c r="N24" i="9"/>
  <c r="N10" i="9"/>
  <c r="L11" i="9"/>
  <c r="L12" i="9"/>
  <c r="L13" i="9"/>
  <c r="L14" i="9"/>
  <c r="L15" i="9"/>
  <c r="L16" i="9"/>
  <c r="L17" i="9"/>
  <c r="L18" i="9"/>
  <c r="L19" i="9"/>
  <c r="L20" i="9"/>
  <c r="L21" i="9"/>
  <c r="L22" i="9"/>
  <c r="L23" i="9"/>
  <c r="L24" i="9"/>
  <c r="L10" i="9"/>
  <c r="G3" i="9" l="1"/>
  <c r="N13" i="9"/>
</calcChain>
</file>

<file path=xl/sharedStrings.xml><?xml version="1.0" encoding="utf-8"?>
<sst xmlns="http://schemas.openxmlformats.org/spreadsheetml/2006/main" count="138" uniqueCount="119">
  <si>
    <t>Office Telephone Number</t>
  </si>
  <si>
    <t>Email Address</t>
  </si>
  <si>
    <t>General Definitions</t>
  </si>
  <si>
    <t>Evaluation Overview</t>
  </si>
  <si>
    <t>Bid Line</t>
  </si>
  <si>
    <t xml:space="preserve">Current Item Description </t>
  </si>
  <si>
    <t>Example</t>
  </si>
  <si>
    <t>1. Instructions</t>
  </si>
  <si>
    <t>Bidder Product and Price Response Instructions:</t>
  </si>
  <si>
    <t>2. Definitions</t>
  </si>
  <si>
    <t>3. Evaluation Process</t>
  </si>
  <si>
    <t>Complete the following information:</t>
  </si>
  <si>
    <t>Contact Name &amp; Title</t>
  </si>
  <si>
    <t>Current Case size</t>
  </si>
  <si>
    <r>
      <rPr>
        <b/>
        <sz val="11"/>
        <color rgb="FF275EA1"/>
        <rFont val="Calibri"/>
        <family val="2"/>
        <scheme val="minor"/>
      </rPr>
      <t>A. Bid Line:</t>
    </r>
    <r>
      <rPr>
        <b/>
        <sz val="11"/>
        <color theme="3"/>
        <rFont val="Calibri"/>
        <family val="2"/>
        <scheme val="minor"/>
      </rPr>
      <t xml:space="preserve"> </t>
    </r>
    <r>
      <rPr>
        <sz val="11"/>
        <rFont val="Calibri"/>
        <family val="2"/>
      </rPr>
      <t>Number assigned to a line for a Core Item included in this Bid Event.</t>
    </r>
  </si>
  <si>
    <r>
      <t xml:space="preserve"> -  All Bid Prices must be </t>
    </r>
    <r>
      <rPr>
        <u/>
        <sz val="11"/>
        <color theme="1"/>
        <rFont val="Calibri"/>
        <family val="2"/>
        <scheme val="minor"/>
      </rPr>
      <t xml:space="preserve">rounded to 2-decimal places </t>
    </r>
    <r>
      <rPr>
        <sz val="11"/>
        <color theme="1"/>
        <rFont val="Calibri"/>
        <family val="2"/>
        <scheme val="minor"/>
      </rPr>
      <t>following standard rounding rules; 5 or more decimal places round up, 4 or less decimal places round down</t>
    </r>
  </si>
  <si>
    <t>Brand Bid</t>
  </si>
  <si>
    <t>Ex.</t>
  </si>
  <si>
    <t>Enter % Discount</t>
  </si>
  <si>
    <t>General Specification</t>
  </si>
  <si>
    <t>RK8002</t>
  </si>
  <si>
    <t>35N25</t>
  </si>
  <si>
    <t>Supplier Product Number</t>
  </si>
  <si>
    <t>EXAMPLE</t>
  </si>
  <si>
    <r>
      <t xml:space="preserve">Projected Annual </t>
    </r>
    <r>
      <rPr>
        <b/>
        <sz val="11"/>
        <color indexed="8"/>
        <rFont val="Calibri"/>
        <family val="2"/>
      </rPr>
      <t xml:space="preserve"> Sales (cases)</t>
    </r>
  </si>
  <si>
    <t xml:space="preserve"> -  Respondent product and price responses will be entered in Excel Format.</t>
  </si>
  <si>
    <t>EXAMPLE ITEM: Milk, 1%, 1/2 pt, 50/CS</t>
  </si>
  <si>
    <t>EXAMPLE ITEM: Milk, Whole, 1 GAL</t>
  </si>
  <si>
    <t>Ice Cream</t>
  </si>
  <si>
    <t>Category</t>
  </si>
  <si>
    <t>Milk, 1%, 1/2 pt, 50/cs</t>
  </si>
  <si>
    <t>Milk, 1%, Chocolate, 1/2 pt, 50/cs</t>
  </si>
  <si>
    <t>Milk, 1%, Strawberry, 1/2 pt, 50/cs</t>
  </si>
  <si>
    <t>Milk, 2%, 1/2 pt, 50/cs</t>
  </si>
  <si>
    <t>Milk, Skim, 1/2 pt, 50/cs</t>
  </si>
  <si>
    <t>Buttermilk, 1/2 GAL</t>
  </si>
  <si>
    <t>Buttermilk, 1 GAL</t>
  </si>
  <si>
    <t>Milk, 2%, 5 GAL Dispenser Bag</t>
  </si>
  <si>
    <t>Milk, 1%, Chocolate, 5 GAL Dispenser Bag</t>
  </si>
  <si>
    <t>Milk (Class I)</t>
  </si>
  <si>
    <t>Milk, 2% 4 GAL/cs</t>
  </si>
  <si>
    <t>Milk, Whole, 4 GAL/cs</t>
  </si>
  <si>
    <t>Milk, Skim, 4 GAL/cs</t>
  </si>
  <si>
    <t xml:space="preserve"> -  Current product descriptions and pack sizes are contained under the "Blue" shaded column headers </t>
  </si>
  <si>
    <t>Buttermilk, 4 GAL/cs</t>
  </si>
  <si>
    <t>-The contract price for a delivery month shall be the bid award price, PLUS the following economic price
adjustment (EPA): the changes from bid award month to delivery month in the Class I base skim price and
the advanced butterfat price as reported monthly in USDA’s Announcement of Advanced Prices and
Pricing Factors and adjusted by the amount of skim and butterfat in the product.</t>
  </si>
  <si>
    <t>Milk, Whole, 1/2 GAL, 6/cs</t>
  </si>
  <si>
    <r>
      <t xml:space="preserve">- </t>
    </r>
    <r>
      <rPr>
        <sz val="11"/>
        <rFont val="Calibri"/>
        <family val="2"/>
        <scheme val="minor"/>
      </rPr>
      <t>Current product descriptions and pack sizes are listed on each line of the Bid Sheet.</t>
    </r>
  </si>
  <si>
    <t>Class I Dairy Bid Sheet:</t>
  </si>
  <si>
    <t>Definitions for "Class I Dairy Bid Sheet"</t>
  </si>
  <si>
    <t>Buttermilk, 1/2 GAL, 6/cs</t>
  </si>
  <si>
    <t>Dairy Products (Class I)</t>
  </si>
  <si>
    <r>
      <rPr>
        <b/>
        <sz val="11"/>
        <rFont val="Calibri"/>
        <family val="2"/>
      </rPr>
      <t xml:space="preserve">Dairy Products (Class I): </t>
    </r>
    <r>
      <rPr>
        <sz val="11"/>
        <rFont val="Calibri"/>
        <family val="2"/>
      </rPr>
      <t xml:space="preserve">Items that have a history of being routinely purchased or are projected to be frequently purchased during the contract cycle. </t>
    </r>
  </si>
  <si>
    <t>Catalogs/Pricing Sheets for each Category must also be submitted in order to be awarded a contract but discounts will not be evaluated as part of the award.</t>
  </si>
  <si>
    <t xml:space="preserve">Updated Catalogs/Pricing Sheets shall be submitted by the third Friday of each month and must show the list price along with the net price.
</t>
  </si>
  <si>
    <t xml:space="preserve">Dairy Products Catalog/Pricing Sheet Categories                             </t>
  </si>
  <si>
    <t xml:space="preserve">Dairy Products Catelog/Pricing Sheet Categories                          </t>
  </si>
  <si>
    <r>
      <t xml:space="preserve">- All </t>
    </r>
    <r>
      <rPr>
        <b/>
        <sz val="11"/>
        <rFont val="Calibri"/>
        <family val="2"/>
        <scheme val="minor"/>
      </rPr>
      <t>Catalogs/Pricing Sheets</t>
    </r>
    <r>
      <rPr>
        <sz val="11"/>
        <rFont val="Calibri"/>
        <family val="2"/>
        <scheme val="minor"/>
      </rPr>
      <t xml:space="preserve"> related to categories bid must also be attached alongside the bid Event Workbook.</t>
    </r>
  </si>
  <si>
    <t xml:space="preserve"> -  Complete all of the cells highlighted "Green" for each category you are bidding.You must provide a discount for each catalog/pricing sheet section to be consideredresponsive.This is a % of discount.</t>
  </si>
  <si>
    <t>Region 1
Offer Price per Unit</t>
  </si>
  <si>
    <t>Region 2
Offer Price per Unit</t>
  </si>
  <si>
    <t>Region 3
Offer Price per Unit</t>
  </si>
  <si>
    <t>Region 4
Offer Price per Unit</t>
  </si>
  <si>
    <t>Region 1 Total Case Price (Calculated Field)</t>
  </si>
  <si>
    <t>Region 2 Total Case Price (Calculated Field)</t>
  </si>
  <si>
    <t>Region 3 Total Case Price (Calculated Field)</t>
  </si>
  <si>
    <t>Region 4 Total Case Price (Calculated Field)</t>
  </si>
  <si>
    <t xml:space="preserve"> -  Complete all of the cells highlighted "Green" for the region you are bidding</t>
  </si>
  <si>
    <r>
      <t xml:space="preserve"> -  Cells highlighted "Purple" are calculated fields. This cell will calculate the </t>
    </r>
    <r>
      <rPr>
        <b/>
        <sz val="11"/>
        <rFont val="Calibri"/>
        <family val="2"/>
        <scheme val="minor"/>
      </rPr>
      <t>Per Case Cost by multiplying the Per Unit Cost by the Supplier's Case Size.</t>
    </r>
  </si>
  <si>
    <t>Region Bidding Offer Price per Unit</t>
  </si>
  <si>
    <t>Region Bidding Total Case Price (Calculated Field)</t>
  </si>
  <si>
    <t>Region Bidding:</t>
  </si>
  <si>
    <t>Please specify which region you are bidding.</t>
  </si>
  <si>
    <t>Class II Dairy Products (Except for Cheese and butter)</t>
  </si>
  <si>
    <t>Class II Dairy Products (Except for Cheese and Butter)</t>
  </si>
  <si>
    <r>
      <rPr>
        <b/>
        <sz val="11"/>
        <color rgb="FFFF0000"/>
        <rFont val="Calibri"/>
        <family val="2"/>
        <scheme val="minor"/>
      </rPr>
      <t>Respondent</t>
    </r>
    <r>
      <rPr>
        <b/>
        <sz val="11"/>
        <rFont val="Calibri"/>
        <family val="2"/>
        <scheme val="minor"/>
      </rPr>
      <t xml:space="preserve"> Name:</t>
    </r>
  </si>
  <si>
    <r>
      <rPr>
        <b/>
        <sz val="11"/>
        <color rgb="FFFF0000"/>
        <rFont val="Calibri"/>
        <family val="2"/>
        <scheme val="minor"/>
      </rPr>
      <t xml:space="preserve">Respondent </t>
    </r>
    <r>
      <rPr>
        <b/>
        <sz val="11"/>
        <rFont val="Calibri"/>
        <family val="2"/>
        <scheme val="minor"/>
      </rPr>
      <t xml:space="preserve">Product and Price Response- Please fill in all columns for each region you are bidding accorrding to Instructions. </t>
    </r>
  </si>
  <si>
    <r>
      <rPr>
        <b/>
        <sz val="12"/>
        <color rgb="FFFF0000"/>
        <rFont val="Calibri"/>
        <family val="2"/>
        <scheme val="minor"/>
      </rPr>
      <t>Respondent</t>
    </r>
    <r>
      <rPr>
        <b/>
        <sz val="12"/>
        <color theme="1"/>
        <rFont val="Calibri"/>
        <family val="2"/>
        <scheme val="minor"/>
      </rPr>
      <t xml:space="preserve"> Name:</t>
    </r>
  </si>
  <si>
    <r>
      <rPr>
        <b/>
        <sz val="14"/>
        <rFont val="Calibri"/>
        <family val="2"/>
      </rPr>
      <t xml:space="preserve">Carefully read this entire sheet and complete the last section with the contact information for the person completing this Bid Event Workbook.  </t>
    </r>
    <r>
      <rPr>
        <sz val="11"/>
        <rFont val="Calibri"/>
        <family val="2"/>
      </rPr>
      <t/>
    </r>
  </si>
  <si>
    <t>1. Respondent Company Name:</t>
  </si>
  <si>
    <r>
      <t xml:space="preserve">4. </t>
    </r>
    <r>
      <rPr>
        <b/>
        <sz val="16"/>
        <color rgb="FFFF0000"/>
        <rFont val="Calibri"/>
        <family val="2"/>
        <scheme val="minor"/>
      </rPr>
      <t>Respondent</t>
    </r>
    <r>
      <rPr>
        <b/>
        <sz val="16"/>
        <color theme="0"/>
        <rFont val="Calibri"/>
        <family val="2"/>
        <scheme val="minor"/>
      </rPr>
      <t xml:space="preserve">  Contact</t>
    </r>
  </si>
  <si>
    <t>State of TN Event 
SWC 612 Dairy Products</t>
  </si>
  <si>
    <r>
      <rPr>
        <b/>
        <sz val="11"/>
        <color rgb="FF275EA1"/>
        <rFont val="Calibri"/>
        <family val="2"/>
      </rPr>
      <t>B. Current Item Description:</t>
    </r>
    <r>
      <rPr>
        <b/>
        <sz val="11"/>
        <color indexed="56"/>
        <rFont val="Calibri"/>
        <family val="2"/>
      </rPr>
      <t xml:space="preserve"> </t>
    </r>
    <r>
      <rPr>
        <sz val="11"/>
        <rFont val="Calibri"/>
        <family val="2"/>
      </rPr>
      <t>Short description of key product characteristics.</t>
    </r>
  </si>
  <si>
    <r>
      <rPr>
        <b/>
        <sz val="11"/>
        <color rgb="FF7030A0"/>
        <rFont val="Calibri"/>
        <family val="2"/>
        <scheme val="minor"/>
      </rPr>
      <t>C. Category:</t>
    </r>
    <r>
      <rPr>
        <sz val="11"/>
        <color theme="1"/>
        <rFont val="Calibri"/>
        <family val="2"/>
        <scheme val="minor"/>
      </rPr>
      <t xml:space="preserve"> All items are Milk, Class I</t>
    </r>
  </si>
  <si>
    <r>
      <rPr>
        <b/>
        <sz val="11"/>
        <color rgb="FF275EA1"/>
        <rFont val="Calibri"/>
        <family val="2"/>
      </rPr>
      <t xml:space="preserve">D. Projected Annual Sales: </t>
    </r>
    <r>
      <rPr>
        <sz val="11"/>
        <rFont val="Calibri"/>
        <family val="2"/>
      </rPr>
      <t>Planned annual purchases based upon historical spend. The State makes no guarantee of the actual order volume that will be placed.</t>
    </r>
  </si>
  <si>
    <r>
      <rPr>
        <b/>
        <sz val="11"/>
        <color rgb="FF275EA1"/>
        <rFont val="Calibri"/>
        <family val="2"/>
      </rPr>
      <t xml:space="preserve">E. Current Case Size: </t>
    </r>
    <r>
      <rPr>
        <sz val="11"/>
        <color theme="1"/>
        <rFont val="Calibri"/>
        <family val="2"/>
      </rPr>
      <t>The case size of individual units the State is current acquiring from vendor(s) on this line item.</t>
    </r>
  </si>
  <si>
    <r>
      <rPr>
        <b/>
        <sz val="11"/>
        <color rgb="FF275EA1"/>
        <rFont val="Calibri"/>
        <family val="2"/>
      </rPr>
      <t>F. Brand Bid:</t>
    </r>
    <r>
      <rPr>
        <b/>
        <sz val="11"/>
        <color theme="3"/>
        <rFont val="Calibri"/>
        <family val="2"/>
      </rPr>
      <t xml:space="preserve"> </t>
    </r>
    <r>
      <rPr>
        <sz val="11"/>
        <rFont val="Calibri"/>
        <family val="2"/>
      </rPr>
      <t>Product brand submitted by Respondent/Bidder as meeting or exceeding the Acceptable Brand specified by the State.</t>
    </r>
  </si>
  <si>
    <t>Lines A-H</t>
  </si>
  <si>
    <r>
      <t xml:space="preserve">G. Supplier Product Number:  </t>
    </r>
    <r>
      <rPr>
        <sz val="11"/>
        <color theme="1"/>
        <rFont val="Calibri"/>
        <family val="2"/>
      </rPr>
      <t>Suppliers product number for easy reference.</t>
    </r>
  </si>
  <si>
    <r>
      <rPr>
        <b/>
        <sz val="11"/>
        <color rgb="FF275EA1"/>
        <rFont val="Calibri"/>
        <family val="2"/>
      </rPr>
      <t>H. Case Size:</t>
    </r>
    <r>
      <rPr>
        <sz val="11"/>
        <rFont val="Calibri"/>
        <family val="2"/>
      </rPr>
      <t xml:space="preserve"> Respondent/Bidder's measurement of units per case.</t>
    </r>
  </si>
  <si>
    <t>Case Size</t>
  </si>
  <si>
    <t>Catalog/Pricing Sheet Categories are: Class II Dairy Products (Except for Cheese and Butter) and Ice Cream.</t>
  </si>
  <si>
    <t>I, K, M, O: Prices per Unit</t>
  </si>
  <si>
    <r>
      <t xml:space="preserve">I. Region 1 Offer Price per Unit: </t>
    </r>
    <r>
      <rPr>
        <sz val="11"/>
        <rFont val="Calibri"/>
        <family val="2"/>
      </rPr>
      <t>The monetary offer in price per unit offered to the State to service Region 1.</t>
    </r>
  </si>
  <si>
    <r>
      <t xml:space="preserve">K. Region 2 Offer Price per Unit: </t>
    </r>
    <r>
      <rPr>
        <sz val="11"/>
        <rFont val="Calibri"/>
        <family val="2"/>
      </rPr>
      <t>The monetary offer in price per unit offered to the State to service Region 2.</t>
    </r>
  </si>
  <si>
    <r>
      <t xml:space="preserve">M. Region 3 Offer Price per Unit: </t>
    </r>
    <r>
      <rPr>
        <sz val="11"/>
        <rFont val="Calibri"/>
        <family val="2"/>
      </rPr>
      <t>The monetary offer in price per unit offered to the State to service Region 3.</t>
    </r>
  </si>
  <si>
    <r>
      <t xml:space="preserve">O. Region 4 Offer Price per Unit: </t>
    </r>
    <r>
      <rPr>
        <sz val="11"/>
        <rFont val="Calibri"/>
        <family val="2"/>
      </rPr>
      <t>The monetary offer in price per unit offered to the State to service Region 4.</t>
    </r>
  </si>
  <si>
    <t>J, L, N, P: Prices per Case (Calculated Field)</t>
  </si>
  <si>
    <r>
      <t xml:space="preserve">J. Region 1 Offer Price Per Case: </t>
    </r>
    <r>
      <rPr>
        <sz val="11"/>
        <rFont val="Calibri"/>
        <family val="2"/>
      </rPr>
      <t>The monetary offer in price per case offered to the State to service Region 1.</t>
    </r>
  </si>
  <si>
    <r>
      <t>L. Region 1 Offer Price Per Case:</t>
    </r>
    <r>
      <rPr>
        <b/>
        <sz val="11"/>
        <rFont val="Calibri"/>
        <family val="2"/>
      </rPr>
      <t xml:space="preserve"> </t>
    </r>
    <r>
      <rPr>
        <sz val="11"/>
        <rFont val="Calibri"/>
        <family val="2"/>
      </rPr>
      <t>The monetary offer in price per case offered to the State to service Region 2.</t>
    </r>
  </si>
  <si>
    <r>
      <t xml:space="preserve">N. Region 1 Offer Price Per Case: </t>
    </r>
    <r>
      <rPr>
        <sz val="11"/>
        <rFont val="Calibri"/>
        <family val="2"/>
      </rPr>
      <t>The monetary offer in price per case offered to the State to service Region 3.</t>
    </r>
  </si>
  <si>
    <r>
      <t xml:space="preserve">P. Region 1 Offer Price Per Case: </t>
    </r>
    <r>
      <rPr>
        <sz val="11"/>
        <rFont val="Calibri"/>
        <family val="2"/>
      </rPr>
      <t>The monetary offer in price per case offered to the State to service Region 4.</t>
    </r>
  </si>
  <si>
    <t>Supplier's Case Size (If Different from the State's Current Case Size)</t>
  </si>
  <si>
    <t xml:space="preserve">R, S, T: Bid Prices if Supplier's Case Sizes differ from the State's Case Sizes </t>
  </si>
  <si>
    <t>PLEASE NOTE: UNLESS YOUR CASE SIZES DIFFER FROM THE STATE'S CASE SIZES (COLUMN E), THIS AREA WILL REMAIN BLANK.</t>
  </si>
  <si>
    <r>
      <t xml:space="preserve">S. Region Bidding Price per Unit: </t>
    </r>
    <r>
      <rPr>
        <sz val="11"/>
        <rFont val="Calibri"/>
        <family val="2"/>
      </rPr>
      <t>The monetary offer in price per unit offered to the State to service the supplier's region of choice.</t>
    </r>
  </si>
  <si>
    <r>
      <t xml:space="preserve">R. Supplier's Case Size (If Different from the State's Current Case Size): </t>
    </r>
    <r>
      <rPr>
        <sz val="11"/>
        <rFont val="Calibri"/>
        <family val="2"/>
      </rPr>
      <t>This column should be filled out if the Supplier's case size differs from the state's current case sizes in Column E.</t>
    </r>
  </si>
  <si>
    <r>
      <t xml:space="preserve">T. Region Bidding Total Case Price (Calculated Field): </t>
    </r>
    <r>
      <rPr>
        <sz val="11"/>
        <rFont val="Calibri"/>
        <family val="2"/>
      </rPr>
      <t xml:space="preserve">The monetary offer in price per case offered to the state to service the supplier's region of choice. PLEASE NOTE Cell T26. </t>
    </r>
  </si>
  <si>
    <t xml:space="preserve">Single Award – Per Respondent Per Region. The State intends to award a contract to the lowest responsive and responsible Respondent in each region. Respondents awarded a contract may win awards in more than one region.
Award Criteria. An award shall be made to the responsive and responsible Respondent per region considering the following:
Lowest Cost per Region
Ability to Perform
Conformity to Specifications
Compliance with Bid Factors
</t>
  </si>
  <si>
    <t>2. Provide the following contact information for the person responsible for completing this bid:</t>
  </si>
  <si>
    <r>
      <t xml:space="preserve"> - A specification sheet is attached to the solicitation event in Edison. Responden</t>
    </r>
    <r>
      <rPr>
        <sz val="11"/>
        <color theme="1"/>
        <rFont val="Calibri"/>
        <family val="2"/>
        <scheme val="minor"/>
      </rPr>
      <t xml:space="preserve">ts should read the solicitation document before filling out the Evaluation Model. </t>
    </r>
  </si>
  <si>
    <t xml:space="preserve"> - Attach your completed Evaluation Model with your Electronic Bid Response through the Supplier Portal (Edison)  prior to the published event close date. </t>
  </si>
  <si>
    <t xml:space="preserve">- All Catalogs/Pricing Sheets related to categories bid must also be attached alongside the Evaluation Model. </t>
  </si>
  <si>
    <r>
      <t xml:space="preserve">For clarifications regarding this Evaluation Model, contact </t>
    </r>
    <r>
      <rPr>
        <b/>
        <i/>
        <u/>
        <sz val="16"/>
        <rFont val="Calibri"/>
        <family val="2"/>
        <scheme val="minor"/>
      </rPr>
      <t>Adam Mamula at adam.mamula@tn.gov or 615-741-4194</t>
    </r>
  </si>
  <si>
    <t xml:space="preserve">Instructions: Please refer to instructions tab #1 for detailed information.
</t>
  </si>
  <si>
    <r>
      <t xml:space="preserve">Statewide Contract 612 - Dairy Products
</t>
    </r>
    <r>
      <rPr>
        <sz val="16"/>
        <rFont val="Cambria"/>
        <family val="1"/>
        <scheme val="major"/>
      </rPr>
      <t>Event 32110-13339</t>
    </r>
  </si>
  <si>
    <t>32110-13339</t>
  </si>
  <si>
    <t xml:space="preserve">All Items on the Class I Dairy Bid Sheet must be bid in order to be awarded that region. Respondents are able to bid multiple regions if they can service all of the area. </t>
  </si>
  <si>
    <r>
      <rPr>
        <b/>
        <sz val="14"/>
        <rFont val="Calibri"/>
        <family val="2"/>
        <scheme val="minor"/>
      </rPr>
      <t xml:space="preserve">Class II Dairy Catalog:
</t>
    </r>
    <r>
      <rPr>
        <sz val="11"/>
        <rFont val="Calibri"/>
        <family val="2"/>
        <scheme val="minor"/>
      </rPr>
      <t xml:space="preserve">- All bids must include a percentage discount off of Class II dairy products (excluding cheese and butter) and as well as a percentage discount off of Ice Cream.
- The bid can a  be 0% discount.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</si>
</sst>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9">
    <font>
      <sz val="11"/>
      <color theme="1"/>
      <name val="Calibri"/>
      <family val="2"/>
      <scheme val="minor"/>
    </font>
    <font>
      <sz val="10"/>
      <color theme="1"/>
      <name val="Calibri"/>
      <family val="2"/>
      <scheme val="minor"/>
    </font>
    <font>
      <sz val="10"/>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1"/>
      <name val="Calibri"/>
      <family val="2"/>
      <scheme val="minor"/>
    </font>
    <font>
      <b/>
      <u/>
      <sz val="11"/>
      <name val="Calibri"/>
      <family val="2"/>
      <scheme val="minor"/>
    </font>
    <font>
      <b/>
      <sz val="11"/>
      <color theme="3"/>
      <name val="Calibri"/>
      <family val="2"/>
      <scheme val="minor"/>
    </font>
    <font>
      <b/>
      <sz val="12"/>
      <color theme="1"/>
      <name val="Calibri"/>
      <family val="2"/>
      <scheme val="minor"/>
    </font>
    <font>
      <sz val="10"/>
      <name val="Arial Unicode MS"/>
      <family val="2"/>
    </font>
    <font>
      <sz val="11"/>
      <color rgb="FFFF0000"/>
      <name val="Calibri"/>
      <family val="2"/>
      <scheme val="minor"/>
    </font>
    <font>
      <sz val="11"/>
      <color theme="1"/>
      <name val="Calibri"/>
      <family val="2"/>
      <scheme val="minor"/>
    </font>
    <font>
      <b/>
      <sz val="11"/>
      <color theme="1"/>
      <name val="Calibri"/>
      <family val="2"/>
    </font>
    <font>
      <b/>
      <sz val="12"/>
      <color theme="1"/>
      <name val="Calibri"/>
      <family val="2"/>
    </font>
    <font>
      <b/>
      <sz val="11"/>
      <name val="Open Sans"/>
      <family val="2"/>
    </font>
    <font>
      <b/>
      <sz val="14"/>
      <color theme="1"/>
      <name val="Calibri"/>
      <family val="2"/>
      <scheme val="minor"/>
    </font>
    <font>
      <sz val="11"/>
      <name val="Open Sans"/>
      <family val="2"/>
    </font>
    <font>
      <b/>
      <sz val="11"/>
      <name val="Calibri"/>
      <family val="2"/>
    </font>
    <font>
      <sz val="11"/>
      <name val="Calibri"/>
      <family val="2"/>
    </font>
    <font>
      <b/>
      <i/>
      <sz val="11"/>
      <name val="Calibri"/>
      <family val="2"/>
      <scheme val="minor"/>
    </font>
    <font>
      <b/>
      <sz val="14"/>
      <name val="Calibri"/>
      <family val="2"/>
      <scheme val="minor"/>
    </font>
    <font>
      <b/>
      <i/>
      <sz val="11"/>
      <color theme="1"/>
      <name val="Calibri"/>
      <family val="2"/>
      <scheme val="minor"/>
    </font>
    <font>
      <b/>
      <i/>
      <sz val="11"/>
      <color rgb="FF275EA1"/>
      <name val="Calibri"/>
      <family val="2"/>
      <scheme val="minor"/>
    </font>
    <font>
      <b/>
      <sz val="11"/>
      <color rgb="FF275EA1"/>
      <name val="Calibri"/>
      <family val="2"/>
      <scheme val="minor"/>
    </font>
    <font>
      <b/>
      <sz val="11"/>
      <color rgb="FF275EA1"/>
      <name val="Calibri"/>
      <family val="2"/>
    </font>
    <font>
      <b/>
      <sz val="11"/>
      <color indexed="56"/>
      <name val="Calibri"/>
      <family val="2"/>
    </font>
    <font>
      <b/>
      <sz val="11"/>
      <color theme="3"/>
      <name val="Calibri"/>
      <family val="2"/>
    </font>
    <font>
      <b/>
      <i/>
      <sz val="11"/>
      <color rgb="FF275EA1"/>
      <name val="Calibri"/>
      <family val="2"/>
    </font>
    <font>
      <sz val="11"/>
      <color theme="1"/>
      <name val="Calibri"/>
      <family val="2"/>
    </font>
    <font>
      <u/>
      <sz val="11"/>
      <color theme="1"/>
      <name val="Calibri"/>
      <family val="2"/>
      <scheme val="minor"/>
    </font>
    <font>
      <sz val="12"/>
      <name val="Calibri"/>
      <family val="2"/>
      <scheme val="minor"/>
    </font>
    <font>
      <b/>
      <sz val="24"/>
      <color rgb="FFFF0000"/>
      <name val="Calibri"/>
      <family val="2"/>
      <scheme val="minor"/>
    </font>
    <font>
      <b/>
      <sz val="11"/>
      <color indexed="8"/>
      <name val="Calibri"/>
      <family val="2"/>
    </font>
    <font>
      <b/>
      <i/>
      <sz val="11"/>
      <color theme="4" tint="-0.249977111117893"/>
      <name val="Calibri"/>
      <family val="2"/>
    </font>
    <font>
      <b/>
      <sz val="11"/>
      <color theme="4" tint="-0.249977111117893"/>
      <name val="Calibri"/>
      <family val="2"/>
    </font>
    <font>
      <b/>
      <sz val="11"/>
      <color rgb="FFFF0000"/>
      <name val="Calibri"/>
      <family val="2"/>
      <scheme val="minor"/>
    </font>
    <font>
      <b/>
      <sz val="12"/>
      <color rgb="FFFF0000"/>
      <name val="Calibri"/>
      <family val="2"/>
      <scheme val="minor"/>
    </font>
    <font>
      <b/>
      <sz val="14"/>
      <color rgb="FFFF0000"/>
      <name val="Calibri"/>
      <family val="2"/>
      <scheme val="minor"/>
    </font>
    <font>
      <b/>
      <i/>
      <sz val="16"/>
      <name val="Calibri"/>
      <family val="2"/>
      <scheme val="minor"/>
    </font>
    <font>
      <b/>
      <i/>
      <u/>
      <sz val="16"/>
      <name val="Calibri"/>
      <family val="2"/>
      <scheme val="minor"/>
    </font>
    <font>
      <sz val="14"/>
      <name val="Calibri"/>
      <family val="2"/>
    </font>
    <font>
      <b/>
      <sz val="14"/>
      <name val="Calibri"/>
      <family val="2"/>
    </font>
    <font>
      <sz val="14"/>
      <name val="Calibri"/>
      <family val="2"/>
      <scheme val="minor"/>
    </font>
    <font>
      <b/>
      <sz val="16"/>
      <color theme="0"/>
      <name val="Calibri"/>
      <family val="2"/>
      <scheme val="minor"/>
    </font>
    <font>
      <b/>
      <sz val="16"/>
      <color rgb="FFFF0000"/>
      <name val="Calibri"/>
      <family val="2"/>
      <scheme val="minor"/>
    </font>
    <font>
      <sz val="16"/>
      <color theme="1"/>
      <name val="Cambria"/>
      <family val="1"/>
      <scheme val="major"/>
    </font>
    <font>
      <b/>
      <sz val="11"/>
      <color rgb="FF7030A0"/>
      <name val="Calibri"/>
      <family val="2"/>
      <scheme val="minor"/>
    </font>
    <font>
      <sz val="16"/>
      <name val="Cambria"/>
      <family val="1"/>
      <scheme val="major"/>
    </font>
  </fonts>
  <fills count="13">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tint="0.59999389629810485"/>
        <bgColor indexed="65"/>
      </patternFill>
    </fill>
  </fills>
  <borders count="20">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s>
  <cellStyleXfs count="5">
    <xf numFmtId="0" fontId="0" fillId="0" borderId="0"/>
    <xf numFmtId="0" fontId="10" fillId="0" borderId="0"/>
    <xf numFmtId="9" fontId="12" fillId="0" borderId="0" applyFont="0" applyFill="0" applyBorder="0" applyAlignment="0" applyProtection="0"/>
    <xf numFmtId="44" fontId="12" fillId="0" borderId="0" applyFont="0" applyFill="0" applyBorder="0" applyAlignment="0" applyProtection="0"/>
    <xf numFmtId="0" fontId="12" fillId="12" borderId="0" applyNumberFormat="0" applyBorder="0" applyAlignment="0" applyProtection="0"/>
  </cellStyleXfs>
  <cellXfs count="272">
    <xf numFmtId="0" fontId="0" fillId="0" borderId="0" xfId="0"/>
    <xf numFmtId="0" fontId="2" fillId="0" borderId="0" xfId="0" applyFont="1" applyFill="1" applyAlignment="1" applyProtection="1">
      <alignment vertical="center"/>
    </xf>
    <xf numFmtId="0" fontId="0" fillId="0" borderId="0" xfId="0" applyProtection="1"/>
    <xf numFmtId="0" fontId="13" fillId="5" borderId="2" xfId="0" applyNumberFormat="1" applyFont="1" applyFill="1" applyBorder="1" applyAlignment="1" applyProtection="1">
      <alignment horizontal="center" wrapText="1"/>
    </xf>
    <xf numFmtId="0" fontId="13" fillId="5" borderId="3" xfId="0" applyNumberFormat="1" applyFont="1" applyFill="1" applyBorder="1" applyAlignment="1" applyProtection="1">
      <alignment horizontal="center" wrapText="1"/>
    </xf>
    <xf numFmtId="0" fontId="14" fillId="5" borderId="3" xfId="0" applyNumberFormat="1" applyFont="1" applyFill="1" applyBorder="1" applyAlignment="1" applyProtection="1">
      <alignment horizontal="center" wrapText="1"/>
    </xf>
    <xf numFmtId="0" fontId="4" fillId="0" borderId="0" xfId="0" applyFont="1" applyBorder="1" applyProtection="1"/>
    <xf numFmtId="0" fontId="0" fillId="0" borderId="0" xfId="0" applyBorder="1" applyProtection="1"/>
    <xf numFmtId="0" fontId="0" fillId="5" borderId="0" xfId="0" applyFill="1" applyProtection="1"/>
    <xf numFmtId="0" fontId="0" fillId="0" borderId="2" xfId="0" applyBorder="1" applyAlignment="1" applyProtection="1">
      <alignment horizontal="center"/>
    </xf>
    <xf numFmtId="1" fontId="0" fillId="0" borderId="2" xfId="0" applyNumberFormat="1" applyBorder="1" applyAlignment="1" applyProtection="1">
      <alignment horizontal="center"/>
    </xf>
    <xf numFmtId="0" fontId="2" fillId="3" borderId="0" xfId="0" applyFont="1" applyFill="1" applyBorder="1" applyAlignment="1" applyProtection="1">
      <alignment horizontal="left" vertical="center" wrapText="1"/>
    </xf>
    <xf numFmtId="0" fontId="0" fillId="0" borderId="2" xfId="0" applyBorder="1" applyAlignment="1" applyProtection="1">
      <alignment horizontal="center" vertical="center" wrapText="1"/>
    </xf>
    <xf numFmtId="0" fontId="1" fillId="0" borderId="0" xfId="0" applyFont="1" applyFill="1" applyProtection="1"/>
    <xf numFmtId="0" fontId="1" fillId="0" borderId="0" xfId="0" applyFont="1" applyProtection="1"/>
    <xf numFmtId="0" fontId="0" fillId="0" borderId="0" xfId="0" applyBorder="1" applyAlignment="1" applyProtection="1">
      <alignment horizontal="left"/>
    </xf>
    <xf numFmtId="0" fontId="0" fillId="0" borderId="0" xfId="0" applyBorder="1" applyAlignment="1" applyProtection="1"/>
    <xf numFmtId="0" fontId="0" fillId="0" borderId="0" xfId="0" applyFill="1" applyBorder="1" applyProtection="1"/>
    <xf numFmtId="0" fontId="0" fillId="0" borderId="0" xfId="0" applyFill="1" applyProtection="1"/>
    <xf numFmtId="0" fontId="0" fillId="0" borderId="0" xfId="0" applyFill="1" applyBorder="1" applyAlignment="1" applyProtection="1">
      <alignment vertical="center"/>
    </xf>
    <xf numFmtId="0" fontId="0" fillId="0" borderId="0" xfId="0" applyFill="1" applyAlignment="1" applyProtection="1">
      <alignment vertical="center"/>
    </xf>
    <xf numFmtId="0" fontId="0" fillId="0" borderId="0" xfId="0" applyAlignment="1" applyProtection="1">
      <alignment vertical="center"/>
    </xf>
    <xf numFmtId="0" fontId="11" fillId="0" borderId="0" xfId="0" applyFont="1" applyFill="1" applyBorder="1" applyProtection="1"/>
    <xf numFmtId="0" fontId="11" fillId="0" borderId="0" xfId="0" applyFont="1" applyFill="1" applyProtection="1"/>
    <xf numFmtId="0" fontId="11" fillId="0" borderId="0" xfId="0" applyFont="1" applyProtection="1"/>
    <xf numFmtId="0" fontId="0" fillId="0" borderId="0" xfId="0" applyFill="1" applyAlignment="1" applyProtection="1">
      <alignment horizontal="center"/>
    </xf>
    <xf numFmtId="0" fontId="0" fillId="4" borderId="2" xfId="0" applyFill="1" applyBorder="1" applyAlignment="1" applyProtection="1">
      <alignment wrapText="1"/>
      <protection locked="0"/>
    </xf>
    <xf numFmtId="0" fontId="4" fillId="6" borderId="3" xfId="0" applyNumberFormat="1" applyFont="1" applyFill="1" applyBorder="1" applyAlignment="1" applyProtection="1">
      <alignment horizontal="center" vertical="center" wrapText="1"/>
    </xf>
    <xf numFmtId="0" fontId="13" fillId="8" borderId="0" xfId="0" applyNumberFormat="1" applyFont="1" applyFill="1" applyBorder="1" applyAlignment="1" applyProtection="1">
      <alignment horizontal="center" wrapText="1"/>
    </xf>
    <xf numFmtId="0" fontId="13" fillId="8" borderId="3" xfId="0" applyNumberFormat="1" applyFont="1" applyFill="1" applyBorder="1" applyAlignment="1" applyProtection="1">
      <alignment horizontal="center" wrapText="1"/>
    </xf>
    <xf numFmtId="0" fontId="14" fillId="8" borderId="3" xfId="0" applyNumberFormat="1" applyFont="1" applyFill="1" applyBorder="1" applyAlignment="1" applyProtection="1">
      <alignment horizontal="center" wrapText="1"/>
    </xf>
    <xf numFmtId="0" fontId="29" fillId="8" borderId="3" xfId="0" applyNumberFormat="1" applyFont="1" applyFill="1" applyBorder="1" applyAlignment="1" applyProtection="1">
      <alignment horizontal="center" wrapText="1"/>
    </xf>
    <xf numFmtId="0" fontId="4" fillId="8" borderId="3" xfId="0" applyNumberFormat="1" applyFont="1" applyFill="1" applyBorder="1" applyAlignment="1" applyProtection="1">
      <alignment horizontal="center" vertical="center" wrapText="1"/>
    </xf>
    <xf numFmtId="0" fontId="4" fillId="9" borderId="3" xfId="0" applyNumberFormat="1" applyFont="1" applyFill="1" applyBorder="1" applyAlignment="1" applyProtection="1">
      <alignment horizontal="center" vertical="center" wrapText="1"/>
    </xf>
    <xf numFmtId="0" fontId="13" fillId="9" borderId="0" xfId="0" applyNumberFormat="1" applyFont="1" applyFill="1" applyBorder="1" applyAlignment="1" applyProtection="1">
      <alignment horizontal="center" wrapText="1"/>
    </xf>
    <xf numFmtId="0" fontId="13" fillId="9" borderId="3" xfId="0" applyNumberFormat="1" applyFont="1" applyFill="1" applyBorder="1" applyAlignment="1" applyProtection="1">
      <alignment horizontal="center" wrapText="1"/>
    </xf>
    <xf numFmtId="0" fontId="14" fillId="9" borderId="3" xfId="0" applyNumberFormat="1" applyFont="1" applyFill="1" applyBorder="1" applyAlignment="1" applyProtection="1">
      <alignment horizontal="center" wrapText="1"/>
    </xf>
    <xf numFmtId="0" fontId="29" fillId="9" borderId="3" xfId="0" applyNumberFormat="1" applyFont="1" applyFill="1" applyBorder="1" applyAlignment="1" applyProtection="1">
      <alignment horizontal="center" wrapText="1"/>
    </xf>
    <xf numFmtId="44" fontId="4" fillId="9" borderId="3" xfId="0" applyNumberFormat="1" applyFont="1" applyFill="1" applyBorder="1" applyAlignment="1" applyProtection="1">
      <alignment horizontal="center" vertical="center" wrapText="1"/>
    </xf>
    <xf numFmtId="44" fontId="4" fillId="8" borderId="3" xfId="0" applyNumberFormat="1" applyFont="1" applyFill="1" applyBorder="1" applyAlignment="1" applyProtection="1">
      <alignment horizontal="center" vertical="center" wrapText="1"/>
    </xf>
    <xf numFmtId="44" fontId="0" fillId="4" borderId="2" xfId="3" applyNumberFormat="1" applyFont="1" applyFill="1" applyBorder="1" applyAlignment="1" applyProtection="1">
      <alignment wrapText="1"/>
      <protection locked="0"/>
    </xf>
    <xf numFmtId="0" fontId="6" fillId="6" borderId="2" xfId="0" applyFont="1" applyFill="1" applyBorder="1" applyAlignment="1" applyProtection="1">
      <alignment horizontal="center"/>
    </xf>
    <xf numFmtId="0" fontId="15" fillId="0" borderId="1" xfId="0" applyFont="1" applyFill="1" applyBorder="1" applyAlignment="1" applyProtection="1">
      <alignment horizontal="center" vertical="center" wrapText="1"/>
    </xf>
    <xf numFmtId="0" fontId="0" fillId="0" borderId="0" xfId="0" applyFill="1" applyAlignment="1">
      <alignment horizontal="left" vertical="center"/>
    </xf>
    <xf numFmtId="0" fontId="15" fillId="0" borderId="4" xfId="0" applyFont="1" applyFill="1" applyBorder="1" applyAlignment="1" applyProtection="1">
      <alignment horizontal="center" vertical="center" wrapText="1"/>
    </xf>
    <xf numFmtId="10" fontId="17" fillId="4" borderId="4" xfId="2" applyNumberFormat="1"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wrapText="1"/>
    </xf>
    <xf numFmtId="0" fontId="0" fillId="0" borderId="0" xfId="0" applyAlignment="1" applyProtection="1">
      <alignment horizontal="center" vertical="center" wrapText="1"/>
    </xf>
    <xf numFmtId="0" fontId="32" fillId="0" borderId="0" xfId="0" applyFont="1" applyFill="1" applyProtection="1"/>
    <xf numFmtId="0" fontId="0" fillId="0" borderId="0" xfId="0" applyProtection="1">
      <protection locked="0"/>
    </xf>
    <xf numFmtId="10" fontId="17" fillId="4" borderId="4" xfId="2" applyNumberFormat="1" applyFont="1" applyFill="1" applyBorder="1" applyAlignment="1" applyProtection="1">
      <alignment horizontal="center" vertical="center" wrapText="1"/>
    </xf>
    <xf numFmtId="0" fontId="6" fillId="6" borderId="2" xfId="0" applyFont="1" applyFill="1" applyBorder="1" applyAlignment="1" applyProtection="1">
      <alignment horizontal="left"/>
    </xf>
    <xf numFmtId="0" fontId="4" fillId="11" borderId="2" xfId="0" applyFont="1" applyFill="1" applyBorder="1" applyAlignment="1" applyProtection="1">
      <alignment horizontal="left" wrapText="1"/>
    </xf>
    <xf numFmtId="0" fontId="5" fillId="3" borderId="0" xfId="0" applyFont="1" applyFill="1" applyBorder="1" applyAlignment="1" applyProtection="1">
      <alignment horizontal="left" vertical="center"/>
    </xf>
    <xf numFmtId="0" fontId="4" fillId="0" borderId="0" xfId="0" applyFont="1" applyFill="1" applyAlignment="1">
      <alignment horizontal="left" vertical="top" wrapText="1"/>
    </xf>
    <xf numFmtId="0" fontId="0" fillId="0" borderId="0" xfId="0" applyFont="1" applyFill="1" applyAlignment="1" applyProtection="1">
      <alignment horizontal="left" wrapText="1"/>
    </xf>
    <xf numFmtId="0" fontId="0" fillId="3" borderId="0" xfId="0" applyFill="1" applyBorder="1" applyAlignment="1" applyProtection="1">
      <alignment horizontal="left" vertical="center"/>
    </xf>
    <xf numFmtId="0" fontId="0" fillId="3" borderId="0" xfId="0" applyFill="1" applyBorder="1" applyAlignment="1" applyProtection="1">
      <alignment horizontal="left" vertical="center" wrapText="1"/>
    </xf>
    <xf numFmtId="0" fontId="0" fillId="3" borderId="0" xfId="0" applyFont="1" applyFill="1" applyBorder="1" applyAlignment="1" applyProtection="1">
      <alignment horizontal="left" vertical="center"/>
    </xf>
    <xf numFmtId="0" fontId="0" fillId="3"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xf>
    <xf numFmtId="0" fontId="12" fillId="0" borderId="0" xfId="4" applyFill="1" applyProtection="1"/>
    <xf numFmtId="0" fontId="0" fillId="0" borderId="0" xfId="0" applyFill="1" applyBorder="1" applyAlignment="1" applyProtection="1"/>
    <xf numFmtId="0" fontId="19"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xf>
    <xf numFmtId="0" fontId="0" fillId="0" borderId="0" xfId="0" applyFont="1" applyFill="1" applyAlignment="1" applyProtection="1">
      <alignment horizontal="left" vertical="center" wrapText="1"/>
    </xf>
    <xf numFmtId="0" fontId="4" fillId="11" borderId="0" xfId="0" applyFont="1" applyFill="1" applyBorder="1" applyAlignment="1" applyProtection="1">
      <alignment horizontal="left" vertical="center"/>
    </xf>
    <xf numFmtId="0" fontId="0" fillId="11" borderId="0" xfId="0" applyFill="1" applyBorder="1" applyAlignment="1" applyProtection="1">
      <alignment horizontal="left" vertical="center"/>
    </xf>
    <xf numFmtId="0" fontId="2" fillId="11" borderId="0" xfId="0" applyFont="1" applyFill="1" applyBorder="1" applyAlignment="1" applyProtection="1">
      <alignment horizontal="left" vertical="center"/>
    </xf>
    <xf numFmtId="0" fontId="6" fillId="6" borderId="0" xfId="0" applyFont="1" applyFill="1" applyAlignment="1" applyProtection="1">
      <alignment horizontal="center"/>
    </xf>
    <xf numFmtId="0" fontId="6" fillId="6" borderId="5" xfId="0" applyFont="1" applyFill="1" applyBorder="1" applyAlignment="1" applyProtection="1"/>
    <xf numFmtId="0" fontId="5" fillId="3" borderId="0" xfId="0" applyNumberFormat="1" applyFont="1" applyFill="1" applyBorder="1" applyAlignment="1" applyProtection="1">
      <alignment horizontal="left" vertical="center" wrapText="1"/>
    </xf>
    <xf numFmtId="0" fontId="20" fillId="3" borderId="0" xfId="0" applyNumberFormat="1" applyFont="1" applyFill="1" applyBorder="1" applyAlignment="1" applyProtection="1">
      <alignment horizontal="left" vertical="center" wrapText="1"/>
    </xf>
    <xf numFmtId="0" fontId="22" fillId="3" borderId="0" xfId="0" applyFont="1" applyFill="1" applyAlignment="1" applyProtection="1">
      <alignment horizontal="left" vertical="center" wrapText="1"/>
    </xf>
    <xf numFmtId="0" fontId="25" fillId="0" borderId="0" xfId="0" applyFont="1" applyFill="1" applyBorder="1" applyAlignment="1" applyProtection="1">
      <alignment horizontal="left" vertical="center"/>
    </xf>
    <xf numFmtId="0" fontId="6" fillId="6" borderId="0" xfId="0" applyFont="1" applyFill="1" applyBorder="1" applyAlignment="1" applyProtection="1"/>
    <xf numFmtId="44" fontId="0" fillId="6" borderId="2" xfId="3" applyNumberFormat="1" applyFont="1" applyFill="1" applyBorder="1" applyAlignment="1" applyProtection="1">
      <alignment wrapText="1"/>
      <protection locked="0"/>
    </xf>
    <xf numFmtId="0" fontId="0" fillId="8" borderId="2" xfId="0" applyFill="1" applyBorder="1" applyProtection="1"/>
    <xf numFmtId="0" fontId="4" fillId="6" borderId="2" xfId="0" applyFont="1" applyFill="1" applyBorder="1" applyAlignment="1" applyProtection="1">
      <alignment horizontal="center" vertical="center" wrapText="1"/>
    </xf>
    <xf numFmtId="44" fontId="4" fillId="6" borderId="3" xfId="0" applyNumberFormat="1" applyFont="1" applyFill="1" applyBorder="1" applyAlignment="1" applyProtection="1">
      <alignment horizontal="center" vertical="center" wrapText="1"/>
    </xf>
    <xf numFmtId="44" fontId="0" fillId="6" borderId="2" xfId="0" applyNumberFormat="1" applyFill="1" applyBorder="1" applyProtection="1"/>
    <xf numFmtId="0" fontId="0" fillId="8" borderId="2" xfId="0" applyFill="1" applyBorder="1" applyAlignment="1" applyProtection="1">
      <alignment horizontal="center" vertical="center" wrapText="1"/>
    </xf>
    <xf numFmtId="1" fontId="0" fillId="8" borderId="2" xfId="0" applyNumberFormat="1" applyFill="1" applyBorder="1" applyAlignment="1" applyProtection="1">
      <alignment horizontal="center"/>
    </xf>
    <xf numFmtId="0" fontId="0" fillId="8" borderId="2" xfId="0" applyFill="1" applyBorder="1" applyAlignment="1" applyProtection="1">
      <alignment wrapText="1"/>
      <protection locked="0"/>
    </xf>
    <xf numFmtId="44" fontId="0" fillId="8" borderId="2" xfId="3" applyNumberFormat="1" applyFont="1" applyFill="1" applyBorder="1" applyAlignment="1" applyProtection="1">
      <alignment wrapText="1"/>
      <protection locked="0"/>
    </xf>
    <xf numFmtId="44" fontId="0" fillId="8" borderId="2" xfId="0" applyNumberFormat="1" applyFill="1" applyBorder="1" applyProtection="1"/>
    <xf numFmtId="44" fontId="4" fillId="9" borderId="2" xfId="0" applyNumberFormat="1" applyFont="1" applyFill="1" applyBorder="1" applyAlignment="1" applyProtection="1">
      <alignment horizontal="center" vertical="center" wrapText="1"/>
    </xf>
    <xf numFmtId="0" fontId="0" fillId="0" borderId="0" xfId="0" applyAlignment="1" applyProtection="1"/>
    <xf numFmtId="0" fontId="25" fillId="11" borderId="0" xfId="0" applyFont="1" applyFill="1" applyBorder="1" applyAlignment="1" applyProtection="1">
      <alignment horizontal="left" vertical="center"/>
    </xf>
    <xf numFmtId="0" fontId="2" fillId="11" borderId="0" xfId="0" applyFont="1" applyFill="1" applyBorder="1" applyAlignment="1" applyProtection="1">
      <alignment horizontal="left" vertical="center" wrapText="1"/>
    </xf>
    <xf numFmtId="0" fontId="35" fillId="11" borderId="0" xfId="0" applyFont="1" applyFill="1" applyBorder="1" applyAlignment="1" applyProtection="1">
      <alignment horizontal="left" vertical="center"/>
    </xf>
    <xf numFmtId="0" fontId="0" fillId="4" borderId="2" xfId="0" applyFill="1" applyBorder="1" applyProtection="1">
      <protection locked="0"/>
    </xf>
    <xf numFmtId="0" fontId="4" fillId="4" borderId="2" xfId="0" applyFont="1" applyFill="1" applyBorder="1" applyAlignment="1" applyProtection="1">
      <alignment wrapText="1"/>
      <protection locked="0"/>
    </xf>
    <xf numFmtId="0" fontId="0" fillId="11" borderId="2" xfId="0" applyFill="1" applyBorder="1" applyAlignment="1" applyProtection="1">
      <alignment wrapText="1"/>
    </xf>
    <xf numFmtId="0" fontId="25" fillId="0" borderId="0" xfId="0" applyFont="1" applyFill="1" applyBorder="1" applyAlignment="1" applyProtection="1">
      <alignment horizontal="left" vertical="center"/>
    </xf>
    <xf numFmtId="0" fontId="19" fillId="3" borderId="0" xfId="0" applyFont="1" applyFill="1" applyBorder="1" applyAlignment="1" applyProtection="1">
      <alignment horizontal="left" vertical="center" wrapText="1"/>
    </xf>
    <xf numFmtId="0" fontId="37" fillId="3" borderId="0" xfId="0" applyFont="1" applyFill="1" applyBorder="1" applyAlignment="1" applyProtection="1">
      <alignment horizontal="left" vertical="center"/>
    </xf>
    <xf numFmtId="0" fontId="0" fillId="0" borderId="6" xfId="0" applyBorder="1" applyProtection="1"/>
    <xf numFmtId="0" fontId="21" fillId="3" borderId="8" xfId="0" applyFont="1" applyFill="1" applyBorder="1" applyAlignment="1" applyProtection="1">
      <alignment horizontal="left" vertical="center"/>
    </xf>
    <xf numFmtId="0" fontId="0" fillId="3" borderId="9" xfId="0" applyFont="1" applyFill="1" applyBorder="1" applyAlignment="1" applyProtection="1">
      <alignment horizontal="left" vertical="center"/>
    </xf>
    <xf numFmtId="0" fontId="0" fillId="3" borderId="9" xfId="0" applyFont="1" applyFill="1" applyBorder="1" applyAlignment="1" applyProtection="1">
      <alignment horizontal="left" vertical="center" wrapText="1"/>
    </xf>
    <xf numFmtId="0" fontId="0" fillId="3" borderId="9" xfId="0" applyFill="1" applyBorder="1" applyAlignment="1" applyProtection="1">
      <alignment horizontal="left" vertical="center" wrapText="1"/>
    </xf>
    <xf numFmtId="0" fontId="0" fillId="0" borderId="9" xfId="0" applyBorder="1" applyProtection="1"/>
    <xf numFmtId="0" fontId="5" fillId="3" borderId="11" xfId="0" applyFont="1" applyFill="1" applyBorder="1" applyAlignment="1" applyProtection="1">
      <alignment horizontal="left" vertical="center"/>
    </xf>
    <xf numFmtId="0" fontId="5" fillId="3" borderId="13" xfId="0" quotePrefix="1" applyNumberFormat="1" applyFont="1" applyFill="1" applyBorder="1" applyAlignment="1" applyProtection="1">
      <alignment horizontal="left" vertical="center"/>
    </xf>
    <xf numFmtId="0" fontId="5" fillId="3" borderId="14" xfId="0" applyNumberFormat="1" applyFont="1" applyFill="1" applyBorder="1" applyAlignment="1" applyProtection="1">
      <alignment horizontal="left" vertical="center" wrapText="1"/>
    </xf>
    <xf numFmtId="0" fontId="0" fillId="0" borderId="14" xfId="0" applyBorder="1" applyProtection="1"/>
    <xf numFmtId="0" fontId="21" fillId="3" borderId="8" xfId="0" applyFont="1" applyFill="1" applyBorder="1" applyAlignment="1" applyProtection="1">
      <alignment horizontal="left" vertical="center" wrapText="1"/>
    </xf>
    <xf numFmtId="0" fontId="5" fillId="3" borderId="9" xfId="0" applyFont="1" applyFill="1" applyBorder="1" applyAlignment="1" applyProtection="1">
      <alignment horizontal="left" vertical="center" wrapText="1"/>
    </xf>
    <xf numFmtId="0" fontId="5" fillId="3" borderId="10" xfId="0" applyFont="1" applyFill="1" applyBorder="1" applyAlignment="1" applyProtection="1">
      <alignment horizontal="left" vertical="center" wrapText="1"/>
    </xf>
    <xf numFmtId="0" fontId="6" fillId="0" borderId="13" xfId="0" quotePrefix="1" applyFont="1" applyFill="1" applyBorder="1" applyAlignment="1" applyProtection="1">
      <alignment horizontal="left" vertical="center"/>
    </xf>
    <xf numFmtId="0" fontId="5" fillId="0" borderId="14" xfId="0" applyFont="1" applyFill="1" applyBorder="1" applyAlignment="1" applyProtection="1">
      <alignment horizontal="left" vertical="center"/>
    </xf>
    <xf numFmtId="0" fontId="5" fillId="0" borderId="15" xfId="0" applyFont="1" applyFill="1" applyBorder="1" applyAlignment="1" applyProtection="1">
      <alignment horizontal="left" vertical="center"/>
    </xf>
    <xf numFmtId="0" fontId="3" fillId="2" borderId="6" xfId="0" quotePrefix="1" applyFont="1" applyFill="1" applyBorder="1" applyAlignment="1" applyProtection="1">
      <alignment horizontal="left" vertical="center" wrapText="1"/>
    </xf>
    <xf numFmtId="0" fontId="3" fillId="2" borderId="7" xfId="0" quotePrefix="1" applyFont="1" applyFill="1" applyBorder="1" applyAlignment="1" applyProtection="1">
      <alignment horizontal="left" vertical="center" wrapText="1"/>
    </xf>
    <xf numFmtId="0" fontId="2" fillId="0" borderId="0" xfId="0" applyFont="1" applyFill="1" applyBorder="1" applyAlignment="1" applyProtection="1">
      <alignment vertical="center"/>
    </xf>
    <xf numFmtId="0" fontId="0" fillId="3" borderId="10" xfId="0" applyFill="1" applyBorder="1" applyAlignment="1" applyProtection="1">
      <alignment horizontal="left" vertical="center" wrapText="1"/>
    </xf>
    <xf numFmtId="0" fontId="5" fillId="3" borderId="12" xfId="0" quotePrefix="1" applyFont="1" applyFill="1" applyBorder="1" applyAlignment="1" applyProtection="1">
      <alignment horizontal="left" vertical="center" wrapText="1"/>
    </xf>
    <xf numFmtId="0" fontId="5" fillId="3" borderId="15" xfId="0" applyNumberFormat="1" applyFont="1" applyFill="1" applyBorder="1" applyAlignment="1" applyProtection="1">
      <alignment horizontal="left" vertical="center" wrapText="1"/>
    </xf>
    <xf numFmtId="0" fontId="5" fillId="3" borderId="7" xfId="0" applyNumberFormat="1" applyFont="1" applyFill="1" applyBorder="1" applyAlignment="1" applyProtection="1">
      <alignment horizontal="left" vertical="center" wrapText="1"/>
    </xf>
    <xf numFmtId="0" fontId="23" fillId="3" borderId="8" xfId="0" applyFont="1" applyFill="1" applyBorder="1" applyAlignment="1" applyProtection="1">
      <alignment horizontal="left" vertical="center"/>
    </xf>
    <xf numFmtId="0" fontId="2" fillId="3" borderId="9" xfId="0" applyFont="1" applyFill="1" applyBorder="1" applyAlignment="1" applyProtection="1">
      <alignment horizontal="left" vertical="center"/>
    </xf>
    <xf numFmtId="0" fontId="2" fillId="3" borderId="9"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8" fillId="3" borderId="11" xfId="0" applyFont="1" applyFill="1" applyBorder="1" applyAlignment="1" applyProtection="1">
      <alignment horizontal="left" vertical="center"/>
    </xf>
    <xf numFmtId="0" fontId="2" fillId="3" borderId="12" xfId="0" applyFont="1" applyFill="1" applyBorder="1" applyAlignment="1" applyProtection="1">
      <alignment horizontal="left" vertical="center" wrapText="1"/>
    </xf>
    <xf numFmtId="0" fontId="19" fillId="3" borderId="11" xfId="0" applyFont="1" applyFill="1" applyBorder="1" applyAlignment="1" applyProtection="1">
      <alignment horizontal="left" vertical="center"/>
    </xf>
    <xf numFmtId="0" fontId="27" fillId="3" borderId="11" xfId="0" applyFont="1" applyFill="1" applyBorder="1" applyAlignment="1" applyProtection="1">
      <alignment horizontal="left" vertical="center"/>
    </xf>
    <xf numFmtId="0" fontId="27" fillId="0" borderId="11" xfId="0" applyFont="1" applyFill="1" applyBorder="1" applyAlignment="1" applyProtection="1">
      <alignment horizontal="left" vertical="center"/>
    </xf>
    <xf numFmtId="0" fontId="19" fillId="0" borderId="12" xfId="0" applyFont="1" applyFill="1" applyBorder="1" applyAlignment="1" applyProtection="1">
      <alignment horizontal="left" vertical="center" wrapText="1"/>
    </xf>
    <xf numFmtId="0" fontId="25" fillId="0" borderId="11" xfId="0" applyFont="1" applyFill="1" applyBorder="1" applyAlignment="1" applyProtection="1">
      <alignment horizontal="left" vertical="center"/>
    </xf>
    <xf numFmtId="0" fontId="28" fillId="11" borderId="11" xfId="0" applyFont="1" applyFill="1" applyBorder="1" applyAlignment="1" applyProtection="1">
      <alignment horizontal="left" vertical="center"/>
    </xf>
    <xf numFmtId="0" fontId="2" fillId="11" borderId="12" xfId="0" applyFont="1" applyFill="1" applyBorder="1" applyAlignment="1" applyProtection="1">
      <alignment horizontal="left" vertical="center" wrapText="1"/>
    </xf>
    <xf numFmtId="0" fontId="34" fillId="11" borderId="11" xfId="0" applyFont="1" applyFill="1" applyBorder="1" applyAlignment="1" applyProtection="1">
      <alignment horizontal="left" vertical="center"/>
    </xf>
    <xf numFmtId="0" fontId="25" fillId="11" borderId="11" xfId="0" applyFont="1" applyFill="1" applyBorder="1" applyAlignment="1" applyProtection="1">
      <alignment horizontal="left" vertical="center"/>
    </xf>
    <xf numFmtId="0" fontId="2" fillId="11" borderId="12" xfId="0" applyFont="1" applyFill="1" applyBorder="1" applyAlignment="1" applyProtection="1">
      <alignment horizontal="left" vertical="center"/>
    </xf>
    <xf numFmtId="0" fontId="19" fillId="11" borderId="13" xfId="0" applyFont="1" applyFill="1" applyBorder="1" applyAlignment="1" applyProtection="1">
      <alignment horizontal="left" vertical="center"/>
    </xf>
    <xf numFmtId="0" fontId="25" fillId="11" borderId="14" xfId="0" applyFont="1" applyFill="1" applyBorder="1" applyAlignment="1" applyProtection="1">
      <alignment horizontal="left" vertical="center"/>
    </xf>
    <xf numFmtId="0" fontId="2" fillId="11" borderId="14" xfId="0" applyFont="1" applyFill="1" applyBorder="1" applyAlignment="1" applyProtection="1">
      <alignment horizontal="left" vertical="center" wrapText="1"/>
    </xf>
    <xf numFmtId="0" fontId="2" fillId="11" borderId="15" xfId="0" applyFont="1" applyFill="1" applyBorder="1" applyAlignment="1" applyProtection="1">
      <alignment horizontal="left" vertical="center" wrapText="1"/>
    </xf>
    <xf numFmtId="0" fontId="28" fillId="0" borderId="8" xfId="0" applyFont="1" applyFill="1" applyBorder="1" applyAlignment="1" applyProtection="1">
      <alignment horizontal="left" vertical="center"/>
    </xf>
    <xf numFmtId="0" fontId="25" fillId="0" borderId="9" xfId="0" applyFont="1" applyFill="1" applyBorder="1" applyAlignment="1" applyProtection="1">
      <alignment horizontal="left" vertical="center"/>
    </xf>
    <xf numFmtId="0" fontId="25" fillId="0" borderId="13" xfId="0" applyFont="1" applyFill="1" applyBorder="1" applyAlignment="1" applyProtection="1">
      <alignment horizontal="left" vertical="center"/>
    </xf>
    <xf numFmtId="0" fontId="25" fillId="0" borderId="14" xfId="0" applyFont="1" applyFill="1" applyBorder="1" applyAlignment="1" applyProtection="1">
      <alignment horizontal="left" vertical="center"/>
    </xf>
    <xf numFmtId="0" fontId="2" fillId="3" borderId="14" xfId="0" applyFont="1" applyFill="1" applyBorder="1" applyAlignment="1" applyProtection="1">
      <alignment horizontal="left" vertical="center" wrapText="1"/>
    </xf>
    <xf numFmtId="0" fontId="2" fillId="3" borderId="15" xfId="0" applyFont="1" applyFill="1" applyBorder="1" applyAlignment="1" applyProtection="1">
      <alignment horizontal="left" vertical="center" wrapText="1"/>
    </xf>
    <xf numFmtId="0" fontId="19" fillId="0" borderId="13" xfId="0" applyFont="1" applyFill="1" applyBorder="1" applyAlignment="1" applyProtection="1">
      <alignment horizontal="left" vertical="center"/>
    </xf>
    <xf numFmtId="0" fontId="19" fillId="0" borderId="14" xfId="0" applyFont="1" applyFill="1" applyBorder="1" applyAlignment="1" applyProtection="1">
      <alignment horizontal="left" vertical="center" wrapText="1"/>
    </xf>
    <xf numFmtId="0" fontId="19" fillId="0" borderId="15"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xf>
    <xf numFmtId="0" fontId="36" fillId="3" borderId="9" xfId="0" applyFont="1" applyFill="1" applyBorder="1" applyAlignment="1" applyProtection="1">
      <alignment horizontal="left" vertical="center"/>
    </xf>
    <xf numFmtId="0" fontId="0" fillId="3" borderId="11" xfId="0" applyFont="1" applyFill="1" applyBorder="1" applyAlignment="1" applyProtection="1">
      <alignment horizontal="left" vertical="center"/>
    </xf>
    <xf numFmtId="0" fontId="4" fillId="11" borderId="11" xfId="0" applyFont="1" applyFill="1" applyBorder="1" applyAlignment="1" applyProtection="1">
      <alignment horizontal="left" vertical="center"/>
    </xf>
    <xf numFmtId="0" fontId="4" fillId="11" borderId="13" xfId="0" applyFont="1" applyFill="1" applyBorder="1" applyAlignment="1">
      <alignment horizontal="left" vertical="center"/>
    </xf>
    <xf numFmtId="0" fontId="4" fillId="11" borderId="14" xfId="0" applyFont="1" applyFill="1" applyBorder="1" applyAlignment="1">
      <alignment horizontal="left" vertical="center"/>
    </xf>
    <xf numFmtId="0" fontId="4" fillId="11" borderId="15" xfId="0" applyFont="1" applyFill="1" applyBorder="1" applyAlignment="1">
      <alignment horizontal="left" vertical="center"/>
    </xf>
    <xf numFmtId="0" fontId="0" fillId="0" borderId="0" xfId="0" applyFill="1" applyAlignment="1" applyProtection="1"/>
    <xf numFmtId="0" fontId="43" fillId="3" borderId="4" xfId="0" applyFont="1" applyFill="1" applyBorder="1" applyAlignment="1" applyProtection="1">
      <alignment horizontal="left" vertical="center" wrapText="1"/>
    </xf>
    <xf numFmtId="0" fontId="43" fillId="6" borderId="4" xfId="0" applyFont="1" applyFill="1" applyBorder="1" applyAlignment="1" applyProtection="1">
      <alignment horizontal="left" vertical="center" wrapText="1"/>
    </xf>
    <xf numFmtId="0" fontId="38" fillId="3" borderId="0" xfId="0" applyFont="1" applyFill="1" applyBorder="1" applyAlignment="1" applyProtection="1">
      <alignment vertical="center" wrapText="1"/>
    </xf>
    <xf numFmtId="0" fontId="5" fillId="3" borderId="8" xfId="0" applyFont="1" applyFill="1" applyBorder="1" applyAlignment="1" applyProtection="1">
      <alignment horizontal="left" vertical="center"/>
    </xf>
    <xf numFmtId="0" fontId="0" fillId="3" borderId="9" xfId="0" applyFill="1" applyBorder="1" applyAlignment="1" applyProtection="1">
      <alignment horizontal="left" vertical="center"/>
    </xf>
    <xf numFmtId="0" fontId="7" fillId="3" borderId="11" xfId="0" applyFont="1" applyFill="1" applyBorder="1" applyAlignment="1" applyProtection="1">
      <alignment horizontal="left" vertical="center"/>
    </xf>
    <xf numFmtId="0" fontId="0" fillId="3" borderId="12" xfId="0" applyFill="1" applyBorder="1" applyAlignment="1" applyProtection="1">
      <alignment horizontal="left" vertical="center" wrapText="1"/>
    </xf>
    <xf numFmtId="0" fontId="44" fillId="2" borderId="1" xfId="0" applyFont="1" applyFill="1" applyBorder="1" applyAlignment="1" applyProtection="1">
      <alignment horizontal="left" vertical="center" wrapText="1"/>
    </xf>
    <xf numFmtId="0" fontId="16" fillId="0" borderId="4" xfId="0" applyFont="1" applyBorder="1" applyAlignment="1" applyProtection="1">
      <alignment vertical="center" wrapText="1"/>
    </xf>
    <xf numFmtId="0" fontId="16" fillId="0" borderId="4" xfId="0" applyFont="1" applyBorder="1" applyAlignment="1" applyProtection="1">
      <alignment vertical="center"/>
    </xf>
    <xf numFmtId="0" fontId="9" fillId="0" borderId="4" xfId="0" applyFont="1" applyFill="1" applyBorder="1" applyAlignment="1" applyProtection="1">
      <alignment vertical="center"/>
    </xf>
    <xf numFmtId="0" fontId="4" fillId="0" borderId="4" xfId="0" applyFont="1" applyBorder="1" applyAlignment="1" applyProtection="1">
      <alignment vertical="center"/>
    </xf>
    <xf numFmtId="0" fontId="0" fillId="0" borderId="11" xfId="0" applyBorder="1" applyProtection="1"/>
    <xf numFmtId="0" fontId="6" fillId="6" borderId="0" xfId="0" applyFont="1" applyFill="1" applyBorder="1" applyAlignment="1" applyProtection="1">
      <alignment horizontal="left"/>
    </xf>
    <xf numFmtId="0" fontId="19" fillId="3" borderId="12" xfId="0" applyFont="1" applyFill="1" applyBorder="1" applyAlignment="1" applyProtection="1">
      <alignment horizontal="left" vertical="center" wrapText="1"/>
    </xf>
    <xf numFmtId="0" fontId="11" fillId="0" borderId="0" xfId="0" applyFont="1" applyAlignment="1" applyProtection="1">
      <alignment horizontal="left" vertical="top" wrapText="1"/>
    </xf>
    <xf numFmtId="0" fontId="4" fillId="6" borderId="2" xfId="0" applyFont="1" applyFill="1" applyBorder="1" applyAlignment="1">
      <alignment horizontal="center" wrapText="1"/>
    </xf>
    <xf numFmtId="0" fontId="4" fillId="6" borderId="2" xfId="0" applyFont="1" applyFill="1" applyBorder="1" applyAlignment="1">
      <alignment horizontal="center" vertical="center" wrapText="1"/>
    </xf>
    <xf numFmtId="44" fontId="0" fillId="6" borderId="2" xfId="0" applyNumberFormat="1" applyFill="1" applyBorder="1"/>
    <xf numFmtId="0" fontId="0" fillId="8" borderId="0" xfId="0" applyFill="1"/>
    <xf numFmtId="0" fontId="0" fillId="0" borderId="18" xfId="0" applyBorder="1"/>
    <xf numFmtId="0" fontId="0" fillId="0" borderId="19" xfId="0" applyBorder="1"/>
    <xf numFmtId="0" fontId="5" fillId="0" borderId="11"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2" fillId="0" borderId="12" xfId="0" applyFont="1" applyFill="1" applyBorder="1" applyAlignment="1" applyProtection="1">
      <alignment horizontal="left" vertical="center"/>
    </xf>
    <xf numFmtId="0" fontId="1" fillId="0" borderId="0" xfId="0" applyFont="1" applyFill="1" applyAlignment="1" applyProtection="1">
      <alignment vertical="center"/>
    </xf>
    <xf numFmtId="0" fontId="0" fillId="0" borderId="0" xfId="0" applyFont="1" applyFill="1" applyBorder="1" applyAlignment="1" applyProtection="1"/>
    <xf numFmtId="0" fontId="0" fillId="0" borderId="0" xfId="0" applyFont="1" applyFill="1" applyProtection="1"/>
    <xf numFmtId="0" fontId="6" fillId="0" borderId="11" xfId="0" quotePrefix="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12" xfId="0" applyFont="1" applyFill="1" applyBorder="1" applyAlignment="1" applyProtection="1">
      <alignment horizontal="left" vertical="center"/>
    </xf>
    <xf numFmtId="0" fontId="0" fillId="0" borderId="0" xfId="0" applyAlignment="1" applyProtection="1">
      <alignment vertical="top" wrapText="1"/>
    </xf>
    <xf numFmtId="44" fontId="0" fillId="6" borderId="2" xfId="0" applyNumberFormat="1" applyFill="1" applyBorder="1" applyProtection="1">
      <protection locked="0"/>
    </xf>
    <xf numFmtId="0" fontId="46" fillId="0" borderId="8" xfId="0" applyFont="1" applyBorder="1" applyAlignment="1" applyProtection="1">
      <alignment horizontal="center" vertical="center" wrapText="1"/>
    </xf>
    <xf numFmtId="0" fontId="46" fillId="0" borderId="9" xfId="0" applyFont="1" applyBorder="1" applyAlignment="1" applyProtection="1">
      <alignment horizontal="center" vertical="center"/>
    </xf>
    <xf numFmtId="0" fontId="46" fillId="0" borderId="10" xfId="0" applyFont="1" applyBorder="1" applyAlignment="1" applyProtection="1">
      <alignment horizontal="center" vertical="center"/>
    </xf>
    <xf numFmtId="0" fontId="46" fillId="0" borderId="11" xfId="0" applyFont="1" applyBorder="1" applyAlignment="1" applyProtection="1">
      <alignment horizontal="center" vertical="center"/>
    </xf>
    <xf numFmtId="0" fontId="46" fillId="0" borderId="0" xfId="0" applyFont="1" applyBorder="1" applyAlignment="1" applyProtection="1">
      <alignment horizontal="center" vertical="center"/>
    </xf>
    <xf numFmtId="0" fontId="46" fillId="0" borderId="12" xfId="0" applyFont="1" applyBorder="1" applyAlignment="1" applyProtection="1">
      <alignment horizontal="center" vertical="center"/>
    </xf>
    <xf numFmtId="0" fontId="46" fillId="0" borderId="13" xfId="0" applyFont="1" applyBorder="1" applyAlignment="1" applyProtection="1">
      <alignment horizontal="center" vertical="center"/>
    </xf>
    <xf numFmtId="0" fontId="46" fillId="0" borderId="14" xfId="0" applyFont="1" applyBorder="1" applyAlignment="1" applyProtection="1">
      <alignment horizontal="center" vertical="center"/>
    </xf>
    <xf numFmtId="0" fontId="46" fillId="0" borderId="15" xfId="0" applyFont="1" applyBorder="1" applyAlignment="1" applyProtection="1">
      <alignment horizontal="center" vertical="center"/>
    </xf>
    <xf numFmtId="0" fontId="19" fillId="3" borderId="11"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wrapText="1"/>
    </xf>
    <xf numFmtId="0" fontId="19" fillId="3" borderId="12" xfId="0" applyFont="1" applyFill="1" applyBorder="1" applyAlignment="1" applyProtection="1">
      <alignment horizontal="left" vertical="center" wrapText="1"/>
    </xf>
    <xf numFmtId="0" fontId="5" fillId="3" borderId="11" xfId="0" applyNumberFormat="1" applyFont="1" applyFill="1" applyBorder="1" applyAlignment="1" applyProtection="1">
      <alignment horizontal="left" vertical="center" wrapText="1"/>
    </xf>
    <xf numFmtId="0" fontId="5" fillId="3" borderId="0" xfId="0" applyNumberFormat="1" applyFont="1" applyFill="1" applyBorder="1" applyAlignment="1" applyProtection="1">
      <alignment horizontal="left" vertical="center" wrapText="1"/>
    </xf>
    <xf numFmtId="0" fontId="5" fillId="3" borderId="12" xfId="0" applyNumberFormat="1" applyFont="1" applyFill="1" applyBorder="1" applyAlignment="1" applyProtection="1">
      <alignment horizontal="left" vertical="center" wrapText="1"/>
    </xf>
    <xf numFmtId="0" fontId="39" fillId="3" borderId="1" xfId="0" applyNumberFormat="1" applyFont="1" applyFill="1" applyBorder="1" applyAlignment="1" applyProtection="1">
      <alignment horizontal="left" vertical="center" wrapText="1"/>
    </xf>
    <xf numFmtId="0" fontId="39" fillId="3" borderId="6" xfId="0" applyFont="1" applyFill="1" applyBorder="1" applyAlignment="1" applyProtection="1">
      <alignment horizontal="left" vertical="center" wrapText="1"/>
    </xf>
    <xf numFmtId="0" fontId="44" fillId="2" borderId="1" xfId="0" applyFont="1" applyFill="1" applyBorder="1" applyAlignment="1" applyProtection="1">
      <alignment horizontal="left" vertical="center" wrapText="1"/>
    </xf>
    <xf numFmtId="0" fontId="44" fillId="2" borderId="6" xfId="0" quotePrefix="1" applyFont="1" applyFill="1" applyBorder="1" applyAlignment="1" applyProtection="1">
      <alignment horizontal="left" vertical="center" wrapText="1"/>
    </xf>
    <xf numFmtId="0" fontId="44" fillId="2" borderId="7" xfId="0" quotePrefix="1" applyFont="1" applyFill="1" applyBorder="1" applyAlignment="1" applyProtection="1">
      <alignment horizontal="left" vertical="center" wrapText="1"/>
    </xf>
    <xf numFmtId="0" fontId="0" fillId="0" borderId="11" xfId="0" applyNumberFormat="1" applyFill="1" applyBorder="1" applyAlignment="1" applyProtection="1">
      <alignment horizontal="left" vertical="center"/>
    </xf>
    <xf numFmtId="0" fontId="0" fillId="0" borderId="0" xfId="0" applyNumberFormat="1" applyFill="1" applyBorder="1" applyAlignment="1" applyProtection="1">
      <alignment horizontal="left" vertical="center"/>
    </xf>
    <xf numFmtId="0" fontId="0" fillId="0" borderId="12" xfId="0" applyNumberFormat="1" applyFill="1" applyBorder="1" applyAlignment="1" applyProtection="1">
      <alignment horizontal="left" vertical="center"/>
    </xf>
    <xf numFmtId="0" fontId="0" fillId="3" borderId="13" xfId="0" applyNumberFormat="1" applyFill="1" applyBorder="1" applyAlignment="1" applyProtection="1">
      <alignment horizontal="left" vertical="center"/>
    </xf>
    <xf numFmtId="0" fontId="0" fillId="3" borderId="14" xfId="0" applyNumberFormat="1" applyFill="1" applyBorder="1" applyAlignment="1" applyProtection="1">
      <alignment horizontal="left" vertical="center"/>
    </xf>
    <xf numFmtId="0" fontId="0" fillId="3" borderId="15" xfId="0" applyNumberFormat="1" applyFill="1" applyBorder="1" applyAlignment="1" applyProtection="1">
      <alignment horizontal="left" vertical="center"/>
    </xf>
    <xf numFmtId="0" fontId="0" fillId="0" borderId="11"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12" xfId="0" applyFont="1" applyFill="1" applyBorder="1" applyAlignment="1" applyProtection="1">
      <alignment horizontal="left" vertical="center"/>
    </xf>
    <xf numFmtId="0" fontId="5" fillId="0" borderId="11"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left" vertical="center"/>
    </xf>
    <xf numFmtId="0" fontId="5" fillId="0" borderId="12" xfId="0" applyNumberFormat="1" applyFont="1" applyFill="1" applyBorder="1" applyAlignment="1" applyProtection="1">
      <alignment horizontal="left" vertical="center"/>
    </xf>
    <xf numFmtId="0" fontId="5" fillId="0" borderId="11"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12" xfId="0" applyFont="1" applyFill="1" applyBorder="1" applyAlignment="1" applyProtection="1">
      <alignment horizontal="left" vertical="center"/>
    </xf>
    <xf numFmtId="0" fontId="0" fillId="0" borderId="11" xfId="0" quotePrefix="1" applyFont="1" applyFill="1" applyBorder="1" applyAlignment="1" applyProtection="1">
      <alignment horizontal="left" vertical="center"/>
    </xf>
    <xf numFmtId="0" fontId="0" fillId="0" borderId="0" xfId="0" quotePrefix="1" applyFont="1" applyFill="1" applyBorder="1" applyAlignment="1" applyProtection="1">
      <alignment horizontal="left" vertical="center"/>
    </xf>
    <xf numFmtId="0" fontId="0" fillId="0" borderId="12" xfId="0" quotePrefix="1" applyFont="1" applyFill="1" applyBorder="1" applyAlignment="1" applyProtection="1">
      <alignment horizontal="left" vertical="center"/>
    </xf>
    <xf numFmtId="0" fontId="5" fillId="0" borderId="1" xfId="0" quotePrefix="1" applyNumberFormat="1" applyFont="1" applyFill="1" applyBorder="1" applyAlignment="1" applyProtection="1">
      <alignment horizontal="left" vertical="center" wrapText="1"/>
    </xf>
    <xf numFmtId="0" fontId="5" fillId="0" borderId="6" xfId="0" quotePrefix="1" applyNumberFormat="1" applyFont="1" applyFill="1" applyBorder="1" applyAlignment="1" applyProtection="1">
      <alignment horizontal="left" vertical="center" wrapText="1"/>
    </xf>
    <xf numFmtId="0" fontId="5" fillId="0" borderId="7" xfId="0" quotePrefix="1" applyNumberFormat="1" applyFont="1" applyFill="1" applyBorder="1" applyAlignment="1" applyProtection="1">
      <alignment horizontal="left" vertical="center" wrapText="1"/>
    </xf>
    <xf numFmtId="0" fontId="41" fillId="3" borderId="8" xfId="0" applyFont="1" applyFill="1" applyBorder="1" applyAlignment="1" applyProtection="1">
      <alignment horizontal="center" vertical="center" wrapText="1"/>
    </xf>
    <xf numFmtId="0" fontId="41" fillId="3" borderId="9" xfId="0" applyFont="1" applyFill="1" applyBorder="1" applyAlignment="1" applyProtection="1">
      <alignment horizontal="center" vertical="center" wrapText="1"/>
    </xf>
    <xf numFmtId="0" fontId="41" fillId="3" borderId="10" xfId="0" applyFont="1" applyFill="1" applyBorder="1" applyAlignment="1" applyProtection="1">
      <alignment horizontal="center" vertical="center" wrapText="1"/>
    </xf>
    <xf numFmtId="0" fontId="41" fillId="3" borderId="13" xfId="0" applyFont="1" applyFill="1" applyBorder="1" applyAlignment="1" applyProtection="1">
      <alignment horizontal="center" vertical="center" wrapText="1"/>
    </xf>
    <xf numFmtId="0" fontId="41" fillId="3" borderId="14" xfId="0" applyFont="1" applyFill="1" applyBorder="1" applyAlignment="1" applyProtection="1">
      <alignment horizontal="center" vertical="center" wrapText="1"/>
    </xf>
    <xf numFmtId="0" fontId="41" fillId="3" borderId="15" xfId="0" applyFont="1" applyFill="1" applyBorder="1" applyAlignment="1" applyProtection="1">
      <alignment horizontal="center" vertical="center" wrapText="1"/>
    </xf>
    <xf numFmtId="0" fontId="5" fillId="3" borderId="1" xfId="0" quotePrefix="1" applyNumberFormat="1" applyFont="1" applyFill="1" applyBorder="1" applyAlignment="1" applyProtection="1">
      <alignment horizontal="left" vertical="top" wrapText="1"/>
    </xf>
    <xf numFmtId="0" fontId="5" fillId="3" borderId="6" xfId="0" quotePrefix="1" applyNumberFormat="1" applyFont="1" applyFill="1" applyBorder="1" applyAlignment="1" applyProtection="1">
      <alignment horizontal="left" vertical="top" wrapText="1"/>
    </xf>
    <xf numFmtId="0" fontId="5" fillId="3" borderId="7" xfId="0" quotePrefix="1" applyNumberFormat="1" applyFont="1" applyFill="1" applyBorder="1" applyAlignment="1" applyProtection="1">
      <alignment horizontal="left" vertical="top" wrapText="1"/>
    </xf>
    <xf numFmtId="0" fontId="5" fillId="4" borderId="16" xfId="0" applyFont="1" applyFill="1" applyBorder="1" applyAlignment="1" applyProtection="1">
      <alignment horizontal="left" vertical="center" wrapText="1"/>
      <protection locked="0"/>
    </xf>
    <xf numFmtId="0" fontId="5" fillId="4" borderId="17" xfId="0" applyFont="1" applyFill="1" applyBorder="1" applyAlignment="1" applyProtection="1">
      <alignment horizontal="left" vertical="center" wrapText="1"/>
      <protection locked="0"/>
    </xf>
    <xf numFmtId="0" fontId="21" fillId="3" borderId="8" xfId="0" applyFont="1" applyFill="1" applyBorder="1" applyAlignment="1" applyProtection="1">
      <alignment horizontal="left" vertical="center" wrapText="1"/>
    </xf>
    <xf numFmtId="0" fontId="21" fillId="3" borderId="9" xfId="0" applyFont="1" applyFill="1" applyBorder="1" applyAlignment="1" applyProtection="1">
      <alignment horizontal="left" vertical="center" wrapText="1"/>
    </xf>
    <xf numFmtId="0" fontId="21" fillId="3" borderId="10" xfId="0" applyFont="1" applyFill="1" applyBorder="1" applyAlignment="1" applyProtection="1">
      <alignment horizontal="left" vertical="center" wrapText="1"/>
    </xf>
    <xf numFmtId="0" fontId="5" fillId="0" borderId="11"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4" fillId="7" borderId="1" xfId="0" applyFont="1" applyFill="1" applyBorder="1" applyAlignment="1" applyProtection="1">
      <alignment horizontal="left" vertical="center" wrapText="1"/>
    </xf>
    <xf numFmtId="0" fontId="44" fillId="7" borderId="6" xfId="0" quotePrefix="1" applyFont="1" applyFill="1" applyBorder="1" applyAlignment="1" applyProtection="1">
      <alignment horizontal="left" vertical="center" wrapText="1"/>
    </xf>
    <xf numFmtId="0" fontId="44" fillId="7" borderId="7" xfId="0" quotePrefix="1" applyFont="1" applyFill="1" applyBorder="1" applyAlignment="1" applyProtection="1">
      <alignment horizontal="left" vertical="center" wrapText="1"/>
    </xf>
    <xf numFmtId="0" fontId="4" fillId="11" borderId="11" xfId="0" applyFont="1" applyFill="1" applyBorder="1" applyAlignment="1" applyProtection="1">
      <alignment horizontal="left" vertical="center"/>
    </xf>
    <xf numFmtId="0" fontId="4" fillId="11" borderId="0" xfId="0" applyFont="1" applyFill="1" applyBorder="1" applyAlignment="1" applyProtection="1">
      <alignment horizontal="left" vertical="center"/>
    </xf>
    <xf numFmtId="0" fontId="4" fillId="11" borderId="12" xfId="0" applyFont="1" applyFill="1" applyBorder="1" applyAlignment="1" applyProtection="1">
      <alignment horizontal="left" vertical="center"/>
    </xf>
    <xf numFmtId="0" fontId="43" fillId="3" borderId="1" xfId="0" applyFont="1" applyFill="1" applyBorder="1" applyAlignment="1" applyProtection="1">
      <alignment horizontal="left" vertical="center" wrapText="1"/>
    </xf>
    <xf numFmtId="0" fontId="43" fillId="3" borderId="0" xfId="0" applyFont="1" applyFill="1" applyBorder="1" applyAlignment="1" applyProtection="1">
      <alignment horizontal="left" vertical="center" wrapText="1"/>
    </xf>
    <xf numFmtId="0" fontId="43" fillId="3" borderId="12" xfId="0" applyFont="1" applyFill="1" applyBorder="1" applyAlignment="1" applyProtection="1">
      <alignment horizontal="left" vertical="center" wrapText="1"/>
    </xf>
    <xf numFmtId="0" fontId="25" fillId="11" borderId="11" xfId="0" applyFont="1" applyFill="1" applyBorder="1" applyAlignment="1" applyProtection="1">
      <alignment horizontal="left" vertical="center" wrapText="1"/>
    </xf>
    <xf numFmtId="0" fontId="25" fillId="11" borderId="0" xfId="0" applyFont="1" applyFill="1" applyBorder="1" applyAlignment="1" applyProtection="1">
      <alignment horizontal="left" vertical="center" wrapText="1"/>
    </xf>
    <xf numFmtId="0" fontId="25" fillId="11" borderId="12" xfId="0" applyFont="1" applyFill="1" applyBorder="1" applyAlignment="1" applyProtection="1">
      <alignment horizontal="left" vertical="center" wrapText="1"/>
    </xf>
    <xf numFmtId="0" fontId="38" fillId="3" borderId="0" xfId="0" applyFont="1" applyFill="1" applyBorder="1" applyAlignment="1" applyProtection="1">
      <alignment horizontal="left" vertical="center" wrapText="1"/>
    </xf>
    <xf numFmtId="0" fontId="38" fillId="3" borderId="12" xfId="0" applyFont="1" applyFill="1" applyBorder="1" applyAlignment="1" applyProtection="1">
      <alignment horizontal="left" vertical="center" wrapText="1"/>
    </xf>
    <xf numFmtId="0" fontId="27" fillId="3" borderId="11" xfId="0" applyFont="1" applyFill="1" applyBorder="1" applyAlignment="1" applyProtection="1">
      <alignment horizontal="left" vertical="center" wrapText="1"/>
    </xf>
    <xf numFmtId="0" fontId="27" fillId="3" borderId="0"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28" fillId="0" borderId="11" xfId="0"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25" fillId="0" borderId="11" xfId="0" applyFont="1" applyFill="1" applyBorder="1" applyAlignment="1" applyProtection="1">
      <alignment horizontal="left" vertical="center"/>
    </xf>
    <xf numFmtId="0" fontId="5" fillId="10" borderId="1" xfId="0" quotePrefix="1" applyNumberFormat="1" applyFont="1" applyFill="1" applyBorder="1" applyAlignment="1" applyProtection="1">
      <alignment horizontal="left" vertical="top" wrapText="1"/>
    </xf>
    <xf numFmtId="0" fontId="5" fillId="10" borderId="7" xfId="0" quotePrefix="1" applyNumberFormat="1" applyFont="1" applyFill="1" applyBorder="1" applyAlignment="1" applyProtection="1">
      <alignment horizontal="left" vertical="top" wrapText="1"/>
    </xf>
    <xf numFmtId="0" fontId="31" fillId="10" borderId="1" xfId="0" applyFont="1" applyFill="1" applyBorder="1" applyAlignment="1" applyProtection="1">
      <alignment horizontal="left" vertical="top" wrapText="1"/>
    </xf>
    <xf numFmtId="0" fontId="31" fillId="10" borderId="7" xfId="0" applyFont="1" applyFill="1" applyBorder="1" applyAlignment="1" applyProtection="1">
      <alignment horizontal="left" vertical="top" wrapText="1"/>
    </xf>
  </cellXfs>
  <cellStyles count="5">
    <cellStyle name="40% - Accent4" xfId="4" builtinId="43"/>
    <cellStyle name="Currency" xfId="3" builtinId="4"/>
    <cellStyle name="Normal" xfId="0" builtinId="0"/>
    <cellStyle name="Normal 2" xfId="1" xr:uid="{00000000-0005-0000-0000-000003000000}"/>
    <cellStyle name="Percent" xfId="2" builtinId="5"/>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295275</xdr:colOff>
      <xdr:row>1</xdr:row>
      <xdr:rowOff>76200</xdr:rowOff>
    </xdr:from>
    <xdr:to>
      <xdr:col>1</xdr:col>
      <xdr:colOff>923925</xdr:colOff>
      <xdr:row>4</xdr:row>
      <xdr:rowOff>129159</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5" y="266700"/>
          <a:ext cx="628650" cy="62445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9"/>
  <sheetViews>
    <sheetView showGridLines="0" tabSelected="1" zoomScale="80" zoomScaleNormal="80" workbookViewId="0">
      <selection activeCell="D1" sqref="D1"/>
    </sheetView>
  </sheetViews>
  <sheetFormatPr defaultColWidth="0" defaultRowHeight="15"/>
  <cols>
    <col min="1" max="1" width="2.85546875" style="2" customWidth="1"/>
    <col min="2" max="2" width="70" style="2" customWidth="1"/>
    <col min="3" max="3" width="33.7109375" style="2" customWidth="1"/>
    <col min="4" max="4" width="26.42578125" style="2" customWidth="1"/>
    <col min="5" max="5" width="40.85546875" style="2" customWidth="1"/>
    <col min="6" max="7" width="9.140625" style="2" customWidth="1"/>
    <col min="8" max="16384" width="0" style="2" hidden="1"/>
  </cols>
  <sheetData>
    <row r="1" spans="1:9" ht="15.75" thickBot="1">
      <c r="A1" s="13"/>
      <c r="B1" s="14"/>
      <c r="C1" s="14"/>
      <c r="D1" s="14"/>
      <c r="E1" s="14"/>
    </row>
    <row r="2" spans="1:9" ht="15" customHeight="1">
      <c r="A2" s="13"/>
      <c r="B2" s="190" t="s">
        <v>115</v>
      </c>
      <c r="C2" s="191"/>
      <c r="D2" s="191"/>
      <c r="E2" s="192"/>
    </row>
    <row r="3" spans="1:9" ht="15" customHeight="1">
      <c r="A3" s="13"/>
      <c r="B3" s="193"/>
      <c r="C3" s="194"/>
      <c r="D3" s="194"/>
      <c r="E3" s="195"/>
    </row>
    <row r="4" spans="1:9" ht="15" customHeight="1">
      <c r="A4" s="13"/>
      <c r="B4" s="193"/>
      <c r="C4" s="194"/>
      <c r="D4" s="194"/>
      <c r="E4" s="195"/>
    </row>
    <row r="5" spans="1:9" ht="15.75" customHeight="1" thickBot="1">
      <c r="A5" s="13"/>
      <c r="B5" s="196"/>
      <c r="C5" s="197"/>
      <c r="D5" s="197"/>
      <c r="E5" s="198"/>
    </row>
    <row r="6" spans="1:9" ht="15.75" thickBot="1">
      <c r="A6" s="13"/>
      <c r="B6" s="14"/>
      <c r="C6" s="14"/>
      <c r="D6" s="14"/>
      <c r="E6" s="14"/>
    </row>
    <row r="7" spans="1:9" ht="21.75" thickBot="1">
      <c r="A7" s="1"/>
      <c r="B7" s="164" t="s">
        <v>7</v>
      </c>
      <c r="C7" s="113"/>
      <c r="D7" s="113"/>
      <c r="E7" s="114"/>
    </row>
    <row r="8" spans="1:9" ht="15" customHeight="1" thickBot="1">
      <c r="A8" s="1"/>
      <c r="B8" s="53"/>
      <c r="C8" s="56"/>
      <c r="D8" s="57"/>
      <c r="E8" s="57"/>
    </row>
    <row r="9" spans="1:9" ht="15" customHeight="1">
      <c r="A9" s="1"/>
      <c r="B9" s="231" t="s">
        <v>78</v>
      </c>
      <c r="C9" s="232"/>
      <c r="D9" s="232"/>
      <c r="E9" s="233"/>
      <c r="F9" s="7"/>
      <c r="G9" s="7"/>
      <c r="H9" s="7"/>
      <c r="I9" s="7"/>
    </row>
    <row r="10" spans="1:9" ht="15.75" thickBot="1">
      <c r="A10" s="1"/>
      <c r="B10" s="234"/>
      <c r="C10" s="235"/>
      <c r="D10" s="235"/>
      <c r="E10" s="236"/>
      <c r="F10" s="15"/>
      <c r="G10" s="15"/>
      <c r="H10" s="15"/>
      <c r="I10" s="15"/>
    </row>
    <row r="11" spans="1:9" ht="18.75">
      <c r="A11" s="1"/>
      <c r="B11" s="107" t="s">
        <v>19</v>
      </c>
      <c r="C11" s="108"/>
      <c r="D11" s="108"/>
      <c r="E11" s="109"/>
      <c r="F11" s="16"/>
      <c r="G11" s="16"/>
      <c r="H11" s="16"/>
      <c r="I11" s="16"/>
    </row>
    <row r="12" spans="1:9" s="184" customFormat="1" ht="18" customHeight="1">
      <c r="A12" s="182"/>
      <c r="B12" s="225" t="s">
        <v>110</v>
      </c>
      <c r="C12" s="226"/>
      <c r="D12" s="226"/>
      <c r="E12" s="227"/>
      <c r="F12" s="183"/>
      <c r="G12" s="183"/>
      <c r="H12" s="183"/>
      <c r="I12" s="183"/>
    </row>
    <row r="13" spans="1:9">
      <c r="A13" s="1"/>
      <c r="B13" s="185" t="s">
        <v>47</v>
      </c>
      <c r="C13" s="186"/>
      <c r="D13" s="186"/>
      <c r="E13" s="187"/>
      <c r="F13" s="16"/>
      <c r="G13" s="16"/>
      <c r="H13" s="16"/>
      <c r="I13" s="16"/>
    </row>
    <row r="14" spans="1:9" s="18" customFormat="1" ht="15.75" thickBot="1">
      <c r="A14" s="1"/>
      <c r="B14" s="110"/>
      <c r="C14" s="111"/>
      <c r="D14" s="111"/>
      <c r="E14" s="112"/>
      <c r="F14" s="62"/>
      <c r="G14" s="62"/>
      <c r="H14" s="62"/>
      <c r="I14" s="62"/>
    </row>
    <row r="15" spans="1:9" ht="18.75">
      <c r="A15" s="1"/>
      <c r="B15" s="107" t="s">
        <v>8</v>
      </c>
      <c r="C15" s="108"/>
      <c r="D15" s="108"/>
      <c r="E15" s="109"/>
      <c r="F15" s="16"/>
      <c r="G15" s="16"/>
      <c r="H15" s="16"/>
      <c r="I15" s="16"/>
    </row>
    <row r="16" spans="1:9">
      <c r="A16" s="1"/>
      <c r="B16" s="210" t="s">
        <v>25</v>
      </c>
      <c r="C16" s="211"/>
      <c r="D16" s="211"/>
      <c r="E16" s="212"/>
      <c r="F16" s="16"/>
      <c r="G16" s="15"/>
      <c r="H16" s="15"/>
      <c r="I16" s="15"/>
    </row>
    <row r="17" spans="1:7" ht="15.75" thickBot="1">
      <c r="A17" s="115"/>
      <c r="B17" s="213"/>
      <c r="C17" s="214"/>
      <c r="D17" s="214"/>
      <c r="E17" s="215"/>
      <c r="F17" s="16"/>
      <c r="G17" s="7"/>
    </row>
    <row r="18" spans="1:7" s="102" customFormat="1" ht="18.75">
      <c r="A18" s="115"/>
      <c r="B18" s="98" t="s">
        <v>48</v>
      </c>
      <c r="C18" s="99"/>
      <c r="D18" s="100"/>
      <c r="E18" s="116"/>
      <c r="F18" s="7"/>
      <c r="G18" s="7"/>
    </row>
    <row r="19" spans="1:7" s="7" customFormat="1">
      <c r="A19" s="115"/>
      <c r="B19" s="216" t="s">
        <v>15</v>
      </c>
      <c r="C19" s="217"/>
      <c r="D19" s="217"/>
      <c r="E19" s="218"/>
    </row>
    <row r="20" spans="1:7" s="7" customFormat="1">
      <c r="A20" s="115"/>
      <c r="B20" s="219" t="s">
        <v>43</v>
      </c>
      <c r="C20" s="220"/>
      <c r="D20" s="220"/>
      <c r="E20" s="221"/>
    </row>
    <row r="21" spans="1:7" s="7" customFormat="1">
      <c r="A21" s="115"/>
      <c r="B21" s="222" t="s">
        <v>67</v>
      </c>
      <c r="C21" s="223"/>
      <c r="D21" s="223"/>
      <c r="E21" s="224"/>
    </row>
    <row r="22" spans="1:7" s="7" customFormat="1">
      <c r="A22" s="115"/>
      <c r="B22" s="179" t="s">
        <v>68</v>
      </c>
      <c r="C22" s="186"/>
      <c r="D22" s="186"/>
      <c r="E22" s="187"/>
    </row>
    <row r="23" spans="1:7" s="7" customFormat="1">
      <c r="A23" s="115"/>
      <c r="B23" s="103"/>
      <c r="C23" s="56"/>
      <c r="D23" s="57"/>
      <c r="E23" s="117"/>
      <c r="F23" s="16"/>
    </row>
    <row r="24" spans="1:7" s="7" customFormat="1" ht="24.75" customHeight="1">
      <c r="A24" s="115"/>
      <c r="B24" s="202" t="s">
        <v>111</v>
      </c>
      <c r="C24" s="203"/>
      <c r="D24" s="203"/>
      <c r="E24" s="204"/>
      <c r="F24" s="16"/>
    </row>
    <row r="25" spans="1:7" s="106" customFormat="1" ht="31.5" customHeight="1" thickBot="1">
      <c r="A25" s="115"/>
      <c r="B25" s="104" t="s">
        <v>112</v>
      </c>
      <c r="C25" s="105"/>
      <c r="D25" s="105"/>
      <c r="E25" s="118"/>
      <c r="F25" s="7"/>
      <c r="G25" s="7"/>
    </row>
    <row r="26" spans="1:7" s="7" customFormat="1" ht="69.75" customHeight="1" thickBot="1">
      <c r="A26" s="115"/>
      <c r="B26" s="237" t="s">
        <v>118</v>
      </c>
      <c r="C26" s="238"/>
      <c r="D26" s="238"/>
      <c r="E26" s="239"/>
    </row>
    <row r="27" spans="1:7" ht="66" customHeight="1" thickBot="1">
      <c r="A27" s="115"/>
      <c r="B27" s="228" t="s">
        <v>45</v>
      </c>
      <c r="C27" s="229"/>
      <c r="D27" s="229"/>
      <c r="E27" s="230"/>
      <c r="F27" s="7"/>
      <c r="G27" s="7"/>
    </row>
    <row r="28" spans="1:7" s="97" customFormat="1" ht="48.75" customHeight="1" thickBot="1">
      <c r="A28" s="115"/>
      <c r="B28" s="205" t="s">
        <v>113</v>
      </c>
      <c r="C28" s="206"/>
      <c r="D28" s="206"/>
      <c r="E28" s="119"/>
      <c r="F28" s="7"/>
      <c r="G28" s="7"/>
    </row>
    <row r="29" spans="1:7" ht="15" customHeight="1" thickBot="1">
      <c r="A29" s="115"/>
      <c r="B29" s="72"/>
      <c r="C29" s="73"/>
      <c r="D29" s="73"/>
      <c r="E29" s="71"/>
    </row>
    <row r="30" spans="1:7" ht="15" customHeight="1" thickBot="1">
      <c r="A30" s="1"/>
      <c r="B30" s="207" t="s">
        <v>9</v>
      </c>
      <c r="C30" s="208"/>
      <c r="D30" s="208"/>
      <c r="E30" s="209"/>
    </row>
    <row r="31" spans="1:7">
      <c r="A31" s="1"/>
      <c r="B31" s="160"/>
      <c r="C31" s="161"/>
      <c r="D31" s="101"/>
      <c r="E31" s="116"/>
    </row>
    <row r="32" spans="1:7">
      <c r="A32" s="1"/>
      <c r="B32" s="162" t="s">
        <v>2</v>
      </c>
      <c r="C32" s="56"/>
      <c r="D32" s="57"/>
      <c r="E32" s="163"/>
    </row>
    <row r="33" spans="1:7">
      <c r="A33" s="1"/>
      <c r="B33" s="126" t="s">
        <v>52</v>
      </c>
      <c r="C33" s="56"/>
      <c r="D33" s="57"/>
      <c r="E33" s="163"/>
    </row>
    <row r="34" spans="1:7">
      <c r="A34" s="1"/>
      <c r="B34" s="199"/>
      <c r="C34" s="200"/>
      <c r="D34" s="200"/>
      <c r="E34" s="201"/>
    </row>
    <row r="35" spans="1:7" ht="59.25" customHeight="1" thickBot="1">
      <c r="A35" s="1"/>
      <c r="B35" s="162" t="s">
        <v>49</v>
      </c>
      <c r="C35" s="260"/>
      <c r="D35" s="260"/>
      <c r="E35" s="261"/>
      <c r="F35" s="159"/>
      <c r="G35" s="159"/>
    </row>
    <row r="36" spans="1:7">
      <c r="A36" s="1"/>
      <c r="B36" s="120" t="s">
        <v>87</v>
      </c>
      <c r="C36" s="121"/>
      <c r="D36" s="122"/>
      <c r="E36" s="123"/>
    </row>
    <row r="37" spans="1:7">
      <c r="A37" s="1"/>
      <c r="B37" s="124" t="s">
        <v>14</v>
      </c>
      <c r="C37" s="60"/>
      <c r="D37" s="11"/>
      <c r="E37" s="125"/>
      <c r="F37" s="15"/>
    </row>
    <row r="38" spans="1:7" ht="15.75">
      <c r="A38" s="1"/>
      <c r="B38" s="126" t="s">
        <v>82</v>
      </c>
      <c r="C38" s="96"/>
      <c r="D38" s="11"/>
      <c r="E38" s="125"/>
      <c r="F38" s="15"/>
    </row>
    <row r="39" spans="1:7">
      <c r="A39" s="1"/>
      <c r="B39" s="169" t="s">
        <v>83</v>
      </c>
      <c r="C39" s="60"/>
      <c r="D39" s="11"/>
      <c r="E39" s="125"/>
      <c r="F39" s="15"/>
    </row>
    <row r="40" spans="1:7" ht="15" customHeight="1">
      <c r="A40" s="1"/>
      <c r="B40" s="262" t="s">
        <v>84</v>
      </c>
      <c r="C40" s="263"/>
      <c r="D40" s="263"/>
      <c r="E40" s="264"/>
      <c r="F40" s="15"/>
    </row>
    <row r="41" spans="1:7" ht="15" customHeight="1">
      <c r="A41" s="1"/>
      <c r="B41" s="262" t="s">
        <v>85</v>
      </c>
      <c r="C41" s="263"/>
      <c r="D41" s="263"/>
      <c r="E41" s="125"/>
      <c r="F41" s="15"/>
    </row>
    <row r="42" spans="1:7">
      <c r="A42" s="1"/>
      <c r="B42" s="127" t="s">
        <v>86</v>
      </c>
      <c r="C42" s="95"/>
      <c r="D42" s="95"/>
      <c r="E42" s="171"/>
      <c r="F42" s="15"/>
    </row>
    <row r="43" spans="1:7">
      <c r="A43" s="1"/>
      <c r="B43" s="128" t="s">
        <v>88</v>
      </c>
      <c r="C43" s="63"/>
      <c r="D43" s="63"/>
      <c r="E43" s="129"/>
      <c r="F43" s="15"/>
    </row>
    <row r="44" spans="1:7" ht="15.75" thickBot="1">
      <c r="A44" s="1"/>
      <c r="B44" s="146" t="s">
        <v>89</v>
      </c>
      <c r="C44" s="147"/>
      <c r="D44" s="147"/>
      <c r="E44" s="148"/>
      <c r="F44" s="15"/>
    </row>
    <row r="45" spans="1:7">
      <c r="A45" s="1"/>
      <c r="B45" s="265" t="s">
        <v>92</v>
      </c>
      <c r="C45" s="266"/>
      <c r="D45" s="63"/>
      <c r="E45" s="129"/>
    </row>
    <row r="46" spans="1:7">
      <c r="A46" s="1"/>
      <c r="B46" s="267" t="s">
        <v>93</v>
      </c>
      <c r="C46" s="266"/>
      <c r="D46" s="11"/>
      <c r="E46" s="125"/>
    </row>
    <row r="47" spans="1:7">
      <c r="A47" s="1"/>
      <c r="B47" s="267" t="s">
        <v>94</v>
      </c>
      <c r="C47" s="266"/>
      <c r="D47" s="11"/>
      <c r="E47" s="125"/>
    </row>
    <row r="48" spans="1:7">
      <c r="A48" s="1"/>
      <c r="B48" s="267" t="s">
        <v>95</v>
      </c>
      <c r="C48" s="266"/>
      <c r="D48" s="11"/>
      <c r="E48" s="125"/>
    </row>
    <row r="49" spans="1:6">
      <c r="A49" s="1"/>
      <c r="B49" s="267" t="s">
        <v>96</v>
      </c>
      <c r="C49" s="266"/>
      <c r="D49" s="11"/>
      <c r="E49" s="125"/>
    </row>
    <row r="50" spans="1:6" ht="15.75" thickBot="1">
      <c r="A50" s="1"/>
      <c r="B50" s="142"/>
      <c r="C50" s="143"/>
      <c r="D50" s="144"/>
      <c r="E50" s="145"/>
    </row>
    <row r="51" spans="1:6">
      <c r="A51" s="1"/>
      <c r="B51" s="140" t="s">
        <v>97</v>
      </c>
      <c r="C51" s="141"/>
      <c r="D51" s="122"/>
      <c r="E51" s="123"/>
    </row>
    <row r="52" spans="1:6">
      <c r="A52" s="1"/>
      <c r="B52" s="130" t="s">
        <v>98</v>
      </c>
      <c r="C52" s="94"/>
      <c r="D52" s="11"/>
      <c r="E52" s="125"/>
    </row>
    <row r="53" spans="1:6">
      <c r="A53" s="1"/>
      <c r="B53" s="130" t="s">
        <v>99</v>
      </c>
      <c r="C53" s="94"/>
      <c r="D53" s="11"/>
      <c r="E53" s="125"/>
    </row>
    <row r="54" spans="1:6">
      <c r="A54" s="1"/>
      <c r="B54" s="130" t="s">
        <v>100</v>
      </c>
      <c r="C54" s="94"/>
      <c r="D54" s="11"/>
      <c r="E54" s="125"/>
    </row>
    <row r="55" spans="1:6">
      <c r="A55" s="1"/>
      <c r="B55" s="130" t="s">
        <v>101</v>
      </c>
      <c r="C55" s="94"/>
      <c r="D55" s="11"/>
      <c r="E55" s="125"/>
    </row>
    <row r="56" spans="1:6" ht="15.75" thickBot="1">
      <c r="A56" s="1"/>
      <c r="B56" s="142"/>
      <c r="C56" s="143"/>
      <c r="D56" s="144"/>
      <c r="E56" s="145"/>
    </row>
    <row r="57" spans="1:6">
      <c r="A57" s="1"/>
      <c r="B57" s="131" t="s">
        <v>103</v>
      </c>
      <c r="C57" s="88"/>
      <c r="D57" s="89"/>
      <c r="E57" s="132"/>
      <c r="F57" s="18"/>
    </row>
    <row r="58" spans="1:6">
      <c r="A58" s="1"/>
      <c r="B58" s="133" t="s">
        <v>104</v>
      </c>
      <c r="C58" s="90"/>
      <c r="D58" s="89"/>
      <c r="E58" s="132"/>
      <c r="F58" s="18"/>
    </row>
    <row r="59" spans="1:6" ht="39" customHeight="1">
      <c r="A59" s="1"/>
      <c r="B59" s="257" t="s">
        <v>106</v>
      </c>
      <c r="C59" s="258"/>
      <c r="D59" s="258"/>
      <c r="E59" s="259"/>
      <c r="F59" s="18"/>
    </row>
    <row r="60" spans="1:6">
      <c r="A60" s="1"/>
      <c r="B60" s="134" t="s">
        <v>105</v>
      </c>
      <c r="C60" s="88"/>
      <c r="D60" s="89"/>
      <c r="E60" s="132"/>
      <c r="F60" s="18"/>
    </row>
    <row r="61" spans="1:6" s="87" customFormat="1">
      <c r="A61" s="1"/>
      <c r="B61" s="134" t="s">
        <v>107</v>
      </c>
      <c r="C61" s="88"/>
      <c r="D61" s="68"/>
      <c r="E61" s="135"/>
      <c r="F61" s="156"/>
    </row>
    <row r="62" spans="1:6" ht="15.75" thickBot="1">
      <c r="A62" s="1"/>
      <c r="B62" s="136" t="s">
        <v>72</v>
      </c>
      <c r="C62" s="137"/>
      <c r="D62" s="138"/>
      <c r="E62" s="139"/>
      <c r="F62" s="18"/>
    </row>
    <row r="63" spans="1:6" ht="15.75" thickBot="1">
      <c r="A63" s="1"/>
      <c r="B63" s="64"/>
      <c r="C63" s="74"/>
      <c r="D63" s="11"/>
      <c r="E63" s="11"/>
    </row>
    <row r="64" spans="1:6" ht="21.75" thickBot="1">
      <c r="A64" s="1"/>
      <c r="B64" s="207" t="s">
        <v>10</v>
      </c>
      <c r="C64" s="208"/>
      <c r="D64" s="208"/>
      <c r="E64" s="209"/>
    </row>
    <row r="65" spans="1:7">
      <c r="A65" s="1"/>
      <c r="B65" s="149" t="s">
        <v>3</v>
      </c>
      <c r="C65" s="150"/>
      <c r="D65" s="101"/>
      <c r="E65" s="123"/>
    </row>
    <row r="66" spans="1:7" ht="170.25" customHeight="1">
      <c r="A66" s="1"/>
      <c r="B66" s="245" t="s">
        <v>108</v>
      </c>
      <c r="C66" s="246"/>
      <c r="D66" s="246"/>
      <c r="E66" s="247"/>
    </row>
    <row r="67" spans="1:7" ht="15" customHeight="1">
      <c r="A67" s="1"/>
      <c r="B67" s="179" t="s">
        <v>91</v>
      </c>
      <c r="C67" s="180"/>
      <c r="D67" s="180"/>
      <c r="E67" s="181"/>
    </row>
    <row r="68" spans="1:7">
      <c r="A68" s="1"/>
      <c r="B68" s="151"/>
      <c r="C68" s="58"/>
      <c r="D68" s="58"/>
      <c r="E68" s="125"/>
    </row>
    <row r="69" spans="1:7">
      <c r="A69" s="1"/>
      <c r="B69" s="152" t="s">
        <v>117</v>
      </c>
      <c r="C69" s="66"/>
      <c r="D69" s="67"/>
      <c r="E69" s="135"/>
    </row>
    <row r="70" spans="1:7" ht="17.25" customHeight="1">
      <c r="B70" s="251" t="s">
        <v>53</v>
      </c>
      <c r="C70" s="252"/>
      <c r="D70" s="252"/>
      <c r="E70" s="253"/>
    </row>
    <row r="71" spans="1:7" ht="15.75" thickBot="1">
      <c r="B71" s="153" t="s">
        <v>54</v>
      </c>
      <c r="C71" s="154"/>
      <c r="D71" s="154"/>
      <c r="E71" s="155"/>
    </row>
    <row r="72" spans="1:7" s="43" customFormat="1" ht="15.75" thickBot="1">
      <c r="B72" s="65"/>
      <c r="C72" s="65"/>
      <c r="D72" s="65"/>
      <c r="E72" s="65"/>
      <c r="F72" s="54"/>
      <c r="G72" s="54"/>
    </row>
    <row r="73" spans="1:7" ht="30" customHeight="1" thickBot="1">
      <c r="B73" s="248" t="s">
        <v>80</v>
      </c>
      <c r="C73" s="249"/>
      <c r="D73" s="249"/>
      <c r="E73" s="250"/>
      <c r="F73" s="55"/>
      <c r="G73" s="18"/>
    </row>
    <row r="74" spans="1:7" ht="19.5" thickBot="1">
      <c r="B74" s="242" t="s">
        <v>11</v>
      </c>
      <c r="C74" s="243"/>
      <c r="D74" s="244"/>
      <c r="E74" s="59"/>
    </row>
    <row r="75" spans="1:7" ht="19.5" thickBot="1">
      <c r="B75" s="157" t="s">
        <v>79</v>
      </c>
      <c r="C75" s="240"/>
      <c r="D75" s="241"/>
      <c r="E75" s="59"/>
    </row>
    <row r="76" spans="1:7" ht="19.5" thickBot="1">
      <c r="B76" s="254" t="s">
        <v>109</v>
      </c>
      <c r="C76" s="255"/>
      <c r="D76" s="256"/>
      <c r="E76" s="59"/>
    </row>
    <row r="77" spans="1:7" ht="21" customHeight="1" thickBot="1">
      <c r="B77" s="158" t="s">
        <v>12</v>
      </c>
      <c r="C77" s="240"/>
      <c r="D77" s="241"/>
      <c r="E77" s="59"/>
    </row>
    <row r="78" spans="1:7" ht="19.5" thickBot="1">
      <c r="B78" s="158" t="s">
        <v>0</v>
      </c>
      <c r="C78" s="240"/>
      <c r="D78" s="241"/>
      <c r="E78" s="59"/>
    </row>
    <row r="79" spans="1:7" ht="19.5" thickBot="1">
      <c r="B79" s="158" t="s">
        <v>1</v>
      </c>
      <c r="C79" s="240"/>
      <c r="D79" s="241"/>
      <c r="E79" s="59"/>
    </row>
  </sheetData>
  <sheetProtection algorithmName="SHA-512" hashValue="gkpLUJ7G+PCWXoDblyQkHnjHxPI/h9QeZB3pxFQfpWNuE7oFiZeAQGoVGDSvW+BLgAWjx8Z8U/Fr6fNoodLrpQ==" saltValue="dxMMCB04wNGncSLj07GkZA==" spinCount="100000" sheet="1"/>
  <protectedRanges>
    <protectedRange sqref="C75:D79" name="Range2_1"/>
    <protectedRange sqref="C75:D79" name="Range1_1"/>
  </protectedRanges>
  <mergeCells count="33">
    <mergeCell ref="B59:E59"/>
    <mergeCell ref="C35:E35"/>
    <mergeCell ref="B41:D41"/>
    <mergeCell ref="C77:D77"/>
    <mergeCell ref="B40:E40"/>
    <mergeCell ref="B45:C45"/>
    <mergeCell ref="B46:C46"/>
    <mergeCell ref="B49:C49"/>
    <mergeCell ref="B47:C47"/>
    <mergeCell ref="B48:C48"/>
    <mergeCell ref="C79:D79"/>
    <mergeCell ref="B74:D74"/>
    <mergeCell ref="B64:E64"/>
    <mergeCell ref="B66:E66"/>
    <mergeCell ref="B73:E73"/>
    <mergeCell ref="C75:D75"/>
    <mergeCell ref="B70:E70"/>
    <mergeCell ref="B76:D76"/>
    <mergeCell ref="C78:D78"/>
    <mergeCell ref="B2:E5"/>
    <mergeCell ref="B34:E34"/>
    <mergeCell ref="B24:E24"/>
    <mergeCell ref="B28:D28"/>
    <mergeCell ref="B30:E30"/>
    <mergeCell ref="B16:E16"/>
    <mergeCell ref="B17:E17"/>
    <mergeCell ref="B19:E19"/>
    <mergeCell ref="B20:E20"/>
    <mergeCell ref="B21:E21"/>
    <mergeCell ref="B12:E12"/>
    <mergeCell ref="B27:E27"/>
    <mergeCell ref="B9:E10"/>
    <mergeCell ref="B26:E26"/>
  </mergeCells>
  <pageMargins left="0.7" right="0.7" top="0.75" bottom="0.75" header="0.3" footer="0.3"/>
  <pageSetup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I6"/>
  <sheetViews>
    <sheetView workbookViewId="0">
      <selection activeCell="C3" sqref="C3"/>
    </sheetView>
  </sheetViews>
  <sheetFormatPr defaultRowHeight="15"/>
  <cols>
    <col min="1" max="1" width="4.85546875" style="2" customWidth="1"/>
    <col min="2" max="2" width="28.7109375" style="2" customWidth="1"/>
    <col min="3" max="3" width="14.7109375" style="2" customWidth="1"/>
    <col min="4" max="4" width="36.85546875" style="2" bestFit="1" customWidth="1"/>
    <col min="5" max="5" width="14.7109375" style="2" customWidth="1"/>
    <col min="6" max="6" width="28.7109375" style="2" customWidth="1"/>
    <col min="7" max="7" width="14.7109375" style="2" customWidth="1"/>
    <col min="8" max="8" width="28.7109375" style="2" customWidth="1"/>
    <col min="9" max="9" width="14.7109375" style="2" customWidth="1"/>
    <col min="10" max="16384" width="9.140625" style="2"/>
  </cols>
  <sheetData>
    <row r="1" spans="1:9" ht="30" customHeight="1" thickBot="1">
      <c r="A1" s="48"/>
      <c r="B1" s="48" t="s">
        <v>23</v>
      </c>
      <c r="C1" s="25"/>
      <c r="D1" s="18"/>
      <c r="E1" s="18"/>
      <c r="F1" s="18"/>
      <c r="G1" s="18"/>
      <c r="H1" s="18"/>
      <c r="I1" s="18"/>
    </row>
    <row r="2" spans="1:9" ht="50.25" thickBot="1">
      <c r="B2" s="42" t="s">
        <v>55</v>
      </c>
      <c r="C2" s="44" t="s">
        <v>18</v>
      </c>
    </row>
    <row r="3" spans="1:9" ht="30" customHeight="1" thickBot="1">
      <c r="B3" s="46" t="s">
        <v>73</v>
      </c>
      <c r="C3" s="50">
        <v>0.02</v>
      </c>
    </row>
    <row r="4" spans="1:9" ht="17.25" thickBot="1">
      <c r="B4" s="46" t="s">
        <v>28</v>
      </c>
      <c r="C4" s="50">
        <v>0.02</v>
      </c>
    </row>
    <row r="6" spans="1:9">
      <c r="A6" s="47"/>
    </row>
  </sheetData>
  <sheetProtection algorithmName="SHA-512" hashValue="t2Xqw3lQgGDwSzFO/XemFlTB7rUXRjLYl65NtxisXrgp+/jnuz1P6tqisVePYNAUQ8CS2MUJHIzAUdAa5c+55Q==" saltValue="JinUZn2TsoejouJiCmno+w==" spinCount="100000" sheet="1" objects="1" scenarios="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0"/>
  <sheetViews>
    <sheetView showGridLines="0" showZeros="0" zoomScale="70" zoomScaleNormal="70" workbookViewId="0">
      <pane xSplit="2" ySplit="5" topLeftCell="C6" activePane="bottomRight" state="frozen"/>
      <selection pane="topRight" activeCell="C1" sqref="C1"/>
      <selection pane="bottomLeft" activeCell="A6" sqref="A6"/>
      <selection pane="bottomRight" activeCell="T1" sqref="T1:T1048576"/>
    </sheetView>
  </sheetViews>
  <sheetFormatPr defaultRowHeight="15"/>
  <cols>
    <col min="1" max="1" width="8.85546875" style="2" customWidth="1"/>
    <col min="2" max="2" width="40" style="2" bestFit="1" customWidth="1"/>
    <col min="3" max="3" width="34.85546875" style="2" customWidth="1"/>
    <col min="4" max="4" width="16.7109375" style="2" customWidth="1"/>
    <col min="5" max="5" width="18.42578125" style="2" customWidth="1"/>
    <col min="6" max="6" width="27" style="2" customWidth="1"/>
    <col min="7" max="9" width="25.7109375" style="2" customWidth="1"/>
    <col min="10" max="11" width="23.85546875" style="2" customWidth="1"/>
    <col min="12" max="13" width="23.140625" style="2" customWidth="1"/>
    <col min="14" max="15" width="23.85546875" style="2" customWidth="1"/>
    <col min="16" max="16" width="22.85546875" style="2" customWidth="1"/>
    <col min="17" max="17" width="24.140625" style="2" bestFit="1" customWidth="1"/>
    <col min="18" max="18" width="17.28515625" style="2" bestFit="1" customWidth="1"/>
    <col min="19" max="19" width="14.42578125" style="2" bestFit="1" customWidth="1"/>
    <col min="20" max="20" width="19.7109375" style="2" customWidth="1"/>
    <col min="21" max="16384" width="9.140625" style="2"/>
  </cols>
  <sheetData>
    <row r="1" spans="1:20" ht="88.5" customHeight="1">
      <c r="B1" s="188" t="s">
        <v>114</v>
      </c>
      <c r="C1" s="172"/>
      <c r="D1" s="172"/>
    </row>
    <row r="3" spans="1:20">
      <c r="A3" s="6"/>
      <c r="B3" s="6" t="s">
        <v>116</v>
      </c>
      <c r="C3" s="6"/>
      <c r="D3" s="7"/>
      <c r="E3" s="7"/>
      <c r="F3" s="41" t="s">
        <v>75</v>
      </c>
      <c r="G3" s="51">
        <f>IFERROR('1 - Instructions'!C75, 0)</f>
        <v>0</v>
      </c>
      <c r="H3" s="170"/>
      <c r="Q3"/>
    </row>
    <row r="4" spans="1:20">
      <c r="A4" s="8"/>
      <c r="B4" s="8"/>
      <c r="C4" s="8"/>
      <c r="D4" s="8"/>
      <c r="E4" s="8"/>
      <c r="F4" s="70" t="s">
        <v>76</v>
      </c>
      <c r="G4" s="70"/>
      <c r="H4" s="70"/>
      <c r="I4" s="70"/>
      <c r="J4" s="70"/>
      <c r="K4" s="75"/>
      <c r="L4" s="69"/>
      <c r="M4" s="69"/>
      <c r="N4" s="69"/>
      <c r="O4" s="69"/>
      <c r="P4" s="69"/>
      <c r="Q4"/>
    </row>
    <row r="5" spans="1:20" ht="61.5" customHeight="1">
      <c r="A5" s="3" t="s">
        <v>4</v>
      </c>
      <c r="B5" s="5" t="s">
        <v>5</v>
      </c>
      <c r="C5" s="4" t="s">
        <v>29</v>
      </c>
      <c r="D5" s="4" t="s">
        <v>24</v>
      </c>
      <c r="E5" s="4" t="s">
        <v>13</v>
      </c>
      <c r="F5" s="27" t="s">
        <v>16</v>
      </c>
      <c r="G5" s="27" t="s">
        <v>22</v>
      </c>
      <c r="H5" s="27" t="s">
        <v>90</v>
      </c>
      <c r="I5" s="27" t="s">
        <v>59</v>
      </c>
      <c r="J5" s="27" t="s">
        <v>63</v>
      </c>
      <c r="K5" s="27" t="s">
        <v>60</v>
      </c>
      <c r="L5" s="27" t="s">
        <v>64</v>
      </c>
      <c r="M5" s="27" t="s">
        <v>61</v>
      </c>
      <c r="N5" s="27" t="s">
        <v>65</v>
      </c>
      <c r="O5" s="27" t="s">
        <v>62</v>
      </c>
      <c r="P5" s="78" t="s">
        <v>66</v>
      </c>
      <c r="Q5" s="178"/>
      <c r="R5" s="173" t="s">
        <v>102</v>
      </c>
      <c r="S5" s="174" t="s">
        <v>69</v>
      </c>
      <c r="T5" s="174" t="s">
        <v>70</v>
      </c>
    </row>
    <row r="6" spans="1:20" s="18" customFormat="1" ht="31.5">
      <c r="A6" s="34" t="s">
        <v>17</v>
      </c>
      <c r="B6" s="36" t="s">
        <v>26</v>
      </c>
      <c r="C6" s="35" t="s">
        <v>6</v>
      </c>
      <c r="D6" s="37">
        <v>750</v>
      </c>
      <c r="E6" s="37">
        <v>50</v>
      </c>
      <c r="F6" s="33"/>
      <c r="G6" s="33" t="s">
        <v>20</v>
      </c>
      <c r="H6" s="33"/>
      <c r="I6" s="38">
        <v>0.26</v>
      </c>
      <c r="J6" s="38">
        <v>13</v>
      </c>
      <c r="K6" s="38">
        <v>0.26</v>
      </c>
      <c r="L6" s="38">
        <v>13</v>
      </c>
      <c r="M6" s="38">
        <v>0.26</v>
      </c>
      <c r="N6" s="38">
        <v>13</v>
      </c>
      <c r="O6" s="38">
        <v>0.26</v>
      </c>
      <c r="P6" s="86">
        <v>13</v>
      </c>
      <c r="Q6" s="177"/>
      <c r="R6" s="176"/>
      <c r="S6" s="176"/>
      <c r="T6" s="176"/>
    </row>
    <row r="7" spans="1:20" s="18" customFormat="1" ht="15.75">
      <c r="A7" s="34" t="s">
        <v>17</v>
      </c>
      <c r="B7" s="36" t="s">
        <v>27</v>
      </c>
      <c r="C7" s="35" t="s">
        <v>6</v>
      </c>
      <c r="D7" s="37">
        <v>400</v>
      </c>
      <c r="E7" s="37">
        <v>4</v>
      </c>
      <c r="F7" s="33"/>
      <c r="G7" s="33" t="s">
        <v>21</v>
      </c>
      <c r="H7" s="33"/>
      <c r="I7" s="38">
        <v>3.21</v>
      </c>
      <c r="J7" s="38">
        <v>12.84</v>
      </c>
      <c r="K7" s="38">
        <v>3.21</v>
      </c>
      <c r="L7" s="38">
        <v>12.84</v>
      </c>
      <c r="M7" s="38">
        <v>3.21</v>
      </c>
      <c r="N7" s="38">
        <v>12.84</v>
      </c>
      <c r="O7" s="38">
        <v>3.21</v>
      </c>
      <c r="P7" s="86">
        <v>12.84</v>
      </c>
      <c r="Q7"/>
      <c r="R7" s="176"/>
      <c r="S7" s="176"/>
      <c r="T7" s="176"/>
    </row>
    <row r="8" spans="1:20" s="18" customFormat="1" ht="15.75">
      <c r="A8" s="28"/>
      <c r="B8" s="30"/>
      <c r="C8" s="29"/>
      <c r="D8" s="31"/>
      <c r="E8" s="31"/>
      <c r="F8" s="32"/>
      <c r="G8" s="32"/>
      <c r="H8" s="32"/>
      <c r="I8" s="39"/>
      <c r="J8" s="39"/>
      <c r="K8" s="39"/>
      <c r="L8" s="39"/>
      <c r="M8" s="39"/>
      <c r="N8" s="39"/>
      <c r="O8" s="39"/>
      <c r="P8" s="77"/>
      <c r="Q8"/>
      <c r="R8" s="176"/>
      <c r="S8" s="176"/>
      <c r="T8" s="176"/>
    </row>
    <row r="9" spans="1:20">
      <c r="A9" s="9"/>
      <c r="B9" s="52" t="s">
        <v>51</v>
      </c>
      <c r="C9" s="81"/>
      <c r="D9" s="82"/>
      <c r="E9" s="82"/>
      <c r="F9" s="83"/>
      <c r="G9" s="83"/>
      <c r="H9" s="83"/>
      <c r="I9" s="84"/>
      <c r="J9" s="39"/>
      <c r="K9" s="84"/>
      <c r="L9" s="84"/>
      <c r="M9" s="84"/>
      <c r="N9" s="84"/>
      <c r="O9" s="84"/>
      <c r="P9" s="85"/>
      <c r="Q9"/>
      <c r="R9" s="176"/>
      <c r="S9" s="176"/>
      <c r="T9" s="176"/>
    </row>
    <row r="10" spans="1:20">
      <c r="A10" s="9">
        <v>1</v>
      </c>
      <c r="B10" s="93" t="s">
        <v>30</v>
      </c>
      <c r="C10" s="12" t="s">
        <v>39</v>
      </c>
      <c r="D10" s="10">
        <v>2000</v>
      </c>
      <c r="E10" s="10">
        <v>50</v>
      </c>
      <c r="F10" s="26"/>
      <c r="G10" s="26"/>
      <c r="H10" s="26"/>
      <c r="I10" s="40"/>
      <c r="J10" s="79">
        <f>IFERROR(E10*I10,)</f>
        <v>0</v>
      </c>
      <c r="K10" s="40"/>
      <c r="L10" s="76">
        <f>IFERROR(E10*K10,)</f>
        <v>0</v>
      </c>
      <c r="M10" s="40"/>
      <c r="N10" s="76">
        <f>IFERROR(E10*M10,)</f>
        <v>0</v>
      </c>
      <c r="O10" s="40"/>
      <c r="P10" s="189">
        <f t="shared" ref="P10:P24" si="0">IFERROR(E10*O10,)</f>
        <v>0</v>
      </c>
      <c r="Q10" s="178"/>
      <c r="R10" s="91"/>
      <c r="S10" s="91"/>
      <c r="T10" s="175">
        <f>IFERROR(R10*S10,)</f>
        <v>0</v>
      </c>
    </row>
    <row r="11" spans="1:20">
      <c r="A11" s="9">
        <v>2</v>
      </c>
      <c r="B11" s="93" t="s">
        <v>31</v>
      </c>
      <c r="C11" s="12" t="s">
        <v>39</v>
      </c>
      <c r="D11" s="10">
        <v>1700</v>
      </c>
      <c r="E11" s="10">
        <v>50</v>
      </c>
      <c r="F11" s="26"/>
      <c r="G11" s="26"/>
      <c r="H11" s="26"/>
      <c r="I11" s="40"/>
      <c r="J11" s="79">
        <f t="shared" ref="J11:J24" si="1">IFERROR(E11*I11,)</f>
        <v>0</v>
      </c>
      <c r="K11" s="40"/>
      <c r="L11" s="76">
        <f t="shared" ref="L11:L24" si="2">IFERROR(E11*K11,)</f>
        <v>0</v>
      </c>
      <c r="M11" s="40"/>
      <c r="N11" s="76">
        <f t="shared" ref="N11:N24" si="3">IFERROR(E11*M11,)</f>
        <v>0</v>
      </c>
      <c r="O11" s="40"/>
      <c r="P11" s="80">
        <f t="shared" si="0"/>
        <v>0</v>
      </c>
      <c r="Q11"/>
      <c r="R11" s="91"/>
      <c r="S11" s="91"/>
      <c r="T11" s="175">
        <f t="shared" ref="T11:T24" si="4">IFERROR(R11*S11,)</f>
        <v>0</v>
      </c>
    </row>
    <row r="12" spans="1:20">
      <c r="A12" s="9">
        <v>3</v>
      </c>
      <c r="B12" s="93" t="s">
        <v>32</v>
      </c>
      <c r="C12" s="12" t="s">
        <v>39</v>
      </c>
      <c r="D12" s="10">
        <v>50</v>
      </c>
      <c r="E12" s="10">
        <v>50</v>
      </c>
      <c r="F12" s="26"/>
      <c r="G12" s="26"/>
      <c r="H12" s="26"/>
      <c r="I12" s="40"/>
      <c r="J12" s="79">
        <f t="shared" si="1"/>
        <v>0</v>
      </c>
      <c r="K12" s="40"/>
      <c r="L12" s="76">
        <f t="shared" si="2"/>
        <v>0</v>
      </c>
      <c r="M12" s="40"/>
      <c r="N12" s="76">
        <f t="shared" si="3"/>
        <v>0</v>
      </c>
      <c r="O12" s="40"/>
      <c r="P12" s="80">
        <f t="shared" si="0"/>
        <v>0</v>
      </c>
      <c r="Q12"/>
      <c r="R12" s="91"/>
      <c r="S12" s="91"/>
      <c r="T12" s="175">
        <f t="shared" si="4"/>
        <v>0</v>
      </c>
    </row>
    <row r="13" spans="1:20">
      <c r="A13" s="9">
        <v>4</v>
      </c>
      <c r="B13" s="93" t="s">
        <v>40</v>
      </c>
      <c r="C13" s="12" t="s">
        <v>39</v>
      </c>
      <c r="D13" s="10">
        <v>5</v>
      </c>
      <c r="E13" s="10">
        <v>4</v>
      </c>
      <c r="F13" s="26"/>
      <c r="G13" s="26"/>
      <c r="H13" s="26"/>
      <c r="I13" s="40"/>
      <c r="J13" s="79">
        <f t="shared" si="1"/>
        <v>0</v>
      </c>
      <c r="K13" s="40"/>
      <c r="L13" s="76">
        <f t="shared" si="2"/>
        <v>0</v>
      </c>
      <c r="M13" s="40"/>
      <c r="N13" s="76">
        <f ca="1">+G15+N13</f>
        <v>0</v>
      </c>
      <c r="O13" s="40"/>
      <c r="P13" s="80">
        <f t="shared" si="0"/>
        <v>0</v>
      </c>
      <c r="Q13"/>
      <c r="R13" s="91"/>
      <c r="S13" s="91"/>
      <c r="T13" s="175">
        <f t="shared" si="4"/>
        <v>0</v>
      </c>
    </row>
    <row r="14" spans="1:20">
      <c r="A14" s="9">
        <v>5</v>
      </c>
      <c r="B14" s="93" t="s">
        <v>33</v>
      </c>
      <c r="C14" s="12" t="s">
        <v>39</v>
      </c>
      <c r="D14" s="10">
        <v>20</v>
      </c>
      <c r="E14" s="10">
        <v>50</v>
      </c>
      <c r="F14" s="26"/>
      <c r="G14" s="26"/>
      <c r="H14" s="26"/>
      <c r="I14" s="40"/>
      <c r="J14" s="79">
        <f t="shared" si="1"/>
        <v>0</v>
      </c>
      <c r="K14" s="40"/>
      <c r="L14" s="76">
        <f t="shared" si="2"/>
        <v>0</v>
      </c>
      <c r="M14" s="40"/>
      <c r="N14" s="76">
        <f t="shared" si="3"/>
        <v>0</v>
      </c>
      <c r="O14" s="40"/>
      <c r="P14" s="80">
        <f t="shared" si="0"/>
        <v>0</v>
      </c>
      <c r="Q14"/>
      <c r="R14" s="91"/>
      <c r="S14" s="91"/>
      <c r="T14" s="175">
        <f t="shared" si="4"/>
        <v>0</v>
      </c>
    </row>
    <row r="15" spans="1:20">
      <c r="A15" s="9">
        <v>6</v>
      </c>
      <c r="B15" s="93" t="s">
        <v>41</v>
      </c>
      <c r="C15" s="12" t="s">
        <v>39</v>
      </c>
      <c r="D15" s="10">
        <v>5</v>
      </c>
      <c r="E15" s="10">
        <v>4</v>
      </c>
      <c r="F15" s="26"/>
      <c r="G15" s="26"/>
      <c r="H15" s="26"/>
      <c r="I15" s="40"/>
      <c r="J15" s="79">
        <f t="shared" si="1"/>
        <v>0</v>
      </c>
      <c r="K15" s="40"/>
      <c r="L15" s="76">
        <f t="shared" si="2"/>
        <v>0</v>
      </c>
      <c r="M15" s="40"/>
      <c r="N15" s="76">
        <f t="shared" si="3"/>
        <v>0</v>
      </c>
      <c r="O15" s="40"/>
      <c r="P15" s="80">
        <f t="shared" si="0"/>
        <v>0</v>
      </c>
      <c r="Q15"/>
      <c r="R15" s="91"/>
      <c r="S15" s="91"/>
      <c r="T15" s="175">
        <f t="shared" si="4"/>
        <v>0</v>
      </c>
    </row>
    <row r="16" spans="1:20">
      <c r="A16" s="9">
        <v>7</v>
      </c>
      <c r="B16" s="93" t="s">
        <v>46</v>
      </c>
      <c r="C16" s="12" t="s">
        <v>39</v>
      </c>
      <c r="D16" s="10">
        <v>5</v>
      </c>
      <c r="E16" s="10">
        <v>6</v>
      </c>
      <c r="F16" s="26"/>
      <c r="G16" s="26"/>
      <c r="H16" s="26"/>
      <c r="I16" s="40"/>
      <c r="J16" s="79">
        <f t="shared" si="1"/>
        <v>0</v>
      </c>
      <c r="K16" s="40"/>
      <c r="L16" s="76">
        <f t="shared" si="2"/>
        <v>0</v>
      </c>
      <c r="M16" s="40"/>
      <c r="N16" s="76">
        <f t="shared" si="3"/>
        <v>0</v>
      </c>
      <c r="O16" s="40"/>
      <c r="P16" s="80">
        <f t="shared" si="0"/>
        <v>0</v>
      </c>
      <c r="Q16"/>
      <c r="R16" s="91"/>
      <c r="S16" s="91"/>
      <c r="T16" s="175">
        <f t="shared" si="4"/>
        <v>0</v>
      </c>
    </row>
    <row r="17" spans="1:20">
      <c r="A17" s="9">
        <v>8</v>
      </c>
      <c r="B17" s="93" t="s">
        <v>34</v>
      </c>
      <c r="C17" s="12" t="s">
        <v>39</v>
      </c>
      <c r="D17" s="10">
        <v>50</v>
      </c>
      <c r="E17" s="10">
        <v>50</v>
      </c>
      <c r="F17" s="26"/>
      <c r="G17" s="26"/>
      <c r="H17" s="26"/>
      <c r="I17" s="40"/>
      <c r="J17" s="79">
        <f t="shared" si="1"/>
        <v>0</v>
      </c>
      <c r="K17" s="40"/>
      <c r="L17" s="76">
        <f t="shared" si="2"/>
        <v>0</v>
      </c>
      <c r="M17" s="40"/>
      <c r="N17" s="76">
        <f t="shared" si="3"/>
        <v>0</v>
      </c>
      <c r="O17" s="40"/>
      <c r="P17" s="80">
        <f t="shared" si="0"/>
        <v>0</v>
      </c>
      <c r="Q17"/>
      <c r="R17" s="91"/>
      <c r="S17" s="91"/>
      <c r="T17" s="175">
        <f t="shared" si="4"/>
        <v>0</v>
      </c>
    </row>
    <row r="18" spans="1:20">
      <c r="A18" s="9">
        <v>9</v>
      </c>
      <c r="B18" s="93" t="s">
        <v>42</v>
      </c>
      <c r="C18" s="12" t="s">
        <v>39</v>
      </c>
      <c r="D18" s="10">
        <v>5</v>
      </c>
      <c r="E18" s="10">
        <v>4</v>
      </c>
      <c r="F18" s="26"/>
      <c r="G18" s="26"/>
      <c r="H18" s="26"/>
      <c r="I18" s="40"/>
      <c r="J18" s="79">
        <f t="shared" si="1"/>
        <v>0</v>
      </c>
      <c r="K18" s="40"/>
      <c r="L18" s="76">
        <f t="shared" si="2"/>
        <v>0</v>
      </c>
      <c r="M18" s="40"/>
      <c r="N18" s="76">
        <f t="shared" si="3"/>
        <v>0</v>
      </c>
      <c r="O18" s="40"/>
      <c r="P18" s="80">
        <f t="shared" si="0"/>
        <v>0</v>
      </c>
      <c r="Q18"/>
      <c r="R18" s="91"/>
      <c r="S18" s="91"/>
      <c r="T18" s="175">
        <f t="shared" si="4"/>
        <v>0</v>
      </c>
    </row>
    <row r="19" spans="1:20">
      <c r="A19" s="9">
        <v>10</v>
      </c>
      <c r="B19" s="93" t="s">
        <v>35</v>
      </c>
      <c r="C19" s="12" t="s">
        <v>39</v>
      </c>
      <c r="D19" s="10">
        <v>5</v>
      </c>
      <c r="E19" s="10">
        <v>1</v>
      </c>
      <c r="F19" s="26"/>
      <c r="G19" s="26"/>
      <c r="H19" s="26"/>
      <c r="I19" s="40"/>
      <c r="J19" s="79">
        <f t="shared" si="1"/>
        <v>0</v>
      </c>
      <c r="K19" s="40"/>
      <c r="L19" s="76">
        <f t="shared" si="2"/>
        <v>0</v>
      </c>
      <c r="M19" s="40"/>
      <c r="N19" s="76">
        <f t="shared" si="3"/>
        <v>0</v>
      </c>
      <c r="O19" s="40"/>
      <c r="P19" s="80">
        <f t="shared" si="0"/>
        <v>0</v>
      </c>
      <c r="Q19"/>
      <c r="R19" s="91"/>
      <c r="S19" s="91"/>
      <c r="T19" s="175">
        <f t="shared" si="4"/>
        <v>0</v>
      </c>
    </row>
    <row r="20" spans="1:20">
      <c r="A20" s="9">
        <v>11</v>
      </c>
      <c r="B20" s="93" t="s">
        <v>50</v>
      </c>
      <c r="C20" s="12" t="s">
        <v>39</v>
      </c>
      <c r="D20" s="10">
        <v>5</v>
      </c>
      <c r="E20" s="10">
        <v>6</v>
      </c>
      <c r="F20" s="26"/>
      <c r="G20" s="26"/>
      <c r="H20" s="26"/>
      <c r="I20" s="40"/>
      <c r="J20" s="79">
        <f t="shared" si="1"/>
        <v>0</v>
      </c>
      <c r="K20" s="40"/>
      <c r="L20" s="76">
        <f t="shared" si="2"/>
        <v>0</v>
      </c>
      <c r="M20" s="40"/>
      <c r="N20" s="76">
        <f t="shared" si="3"/>
        <v>0</v>
      </c>
      <c r="O20" s="40"/>
      <c r="P20" s="80">
        <f t="shared" si="0"/>
        <v>0</v>
      </c>
      <c r="Q20"/>
      <c r="R20" s="91"/>
      <c r="S20" s="91"/>
      <c r="T20" s="175">
        <f t="shared" si="4"/>
        <v>0</v>
      </c>
    </row>
    <row r="21" spans="1:20">
      <c r="A21" s="9">
        <v>12</v>
      </c>
      <c r="B21" s="93" t="s">
        <v>36</v>
      </c>
      <c r="C21" s="12" t="s">
        <v>39</v>
      </c>
      <c r="D21" s="10">
        <v>50</v>
      </c>
      <c r="E21" s="10">
        <v>1</v>
      </c>
      <c r="F21" s="26"/>
      <c r="G21" s="26"/>
      <c r="H21" s="26"/>
      <c r="I21" s="40"/>
      <c r="J21" s="79">
        <f t="shared" si="1"/>
        <v>0</v>
      </c>
      <c r="K21" s="40"/>
      <c r="L21" s="76">
        <f t="shared" si="2"/>
        <v>0</v>
      </c>
      <c r="M21" s="40"/>
      <c r="N21" s="76">
        <f t="shared" si="3"/>
        <v>0</v>
      </c>
      <c r="O21" s="40"/>
      <c r="P21" s="80">
        <f t="shared" si="0"/>
        <v>0</v>
      </c>
      <c r="Q21"/>
      <c r="R21" s="91"/>
      <c r="S21" s="91"/>
      <c r="T21" s="175">
        <f t="shared" si="4"/>
        <v>0</v>
      </c>
    </row>
    <row r="22" spans="1:20">
      <c r="A22" s="9">
        <v>13</v>
      </c>
      <c r="B22" s="93" t="s">
        <v>44</v>
      </c>
      <c r="C22" s="12" t="s">
        <v>39</v>
      </c>
      <c r="D22" s="10">
        <v>5</v>
      </c>
      <c r="E22" s="10">
        <v>4</v>
      </c>
      <c r="F22" s="26"/>
      <c r="G22" s="26"/>
      <c r="H22" s="26"/>
      <c r="I22" s="40"/>
      <c r="J22" s="79">
        <f t="shared" si="1"/>
        <v>0</v>
      </c>
      <c r="K22" s="40"/>
      <c r="L22" s="76">
        <f t="shared" si="2"/>
        <v>0</v>
      </c>
      <c r="M22" s="40"/>
      <c r="N22" s="76">
        <f t="shared" si="3"/>
        <v>0</v>
      </c>
      <c r="O22" s="40"/>
      <c r="P22" s="80">
        <f t="shared" si="0"/>
        <v>0</v>
      </c>
      <c r="Q22"/>
      <c r="R22" s="91"/>
      <c r="S22" s="91"/>
      <c r="T22" s="175">
        <f t="shared" si="4"/>
        <v>0</v>
      </c>
    </row>
    <row r="23" spans="1:20">
      <c r="A23" s="9">
        <v>14</v>
      </c>
      <c r="B23" s="93" t="s">
        <v>37</v>
      </c>
      <c r="C23" s="12" t="s">
        <v>39</v>
      </c>
      <c r="D23" s="10">
        <v>50</v>
      </c>
      <c r="E23" s="10">
        <v>1</v>
      </c>
      <c r="F23" s="26"/>
      <c r="G23" s="26"/>
      <c r="H23" s="26"/>
      <c r="I23" s="40"/>
      <c r="J23" s="79">
        <f t="shared" si="1"/>
        <v>0</v>
      </c>
      <c r="K23" s="40"/>
      <c r="L23" s="76">
        <f t="shared" si="2"/>
        <v>0</v>
      </c>
      <c r="M23" s="40"/>
      <c r="N23" s="76">
        <f t="shared" si="3"/>
        <v>0</v>
      </c>
      <c r="O23" s="40"/>
      <c r="P23" s="80">
        <f t="shared" si="0"/>
        <v>0</v>
      </c>
      <c r="Q23"/>
      <c r="R23" s="91"/>
      <c r="S23" s="91"/>
      <c r="T23" s="175">
        <f>IFERROR(R23*S23,)</f>
        <v>0</v>
      </c>
    </row>
    <row r="24" spans="1:20">
      <c r="A24" s="9">
        <v>15</v>
      </c>
      <c r="B24" s="93" t="s">
        <v>38</v>
      </c>
      <c r="C24" s="12" t="s">
        <v>39</v>
      </c>
      <c r="D24" s="10">
        <v>50</v>
      </c>
      <c r="E24" s="10">
        <v>1</v>
      </c>
      <c r="F24" s="26"/>
      <c r="G24" s="26"/>
      <c r="H24" s="26"/>
      <c r="I24" s="40"/>
      <c r="J24" s="79">
        <f t="shared" si="1"/>
        <v>0</v>
      </c>
      <c r="K24" s="40"/>
      <c r="L24" s="76">
        <f t="shared" si="2"/>
        <v>0</v>
      </c>
      <c r="M24" s="40"/>
      <c r="N24" s="76">
        <f t="shared" si="3"/>
        <v>0</v>
      </c>
      <c r="O24" s="40"/>
      <c r="P24" s="80">
        <f t="shared" si="0"/>
        <v>0</v>
      </c>
      <c r="Q24"/>
      <c r="R24" s="91"/>
      <c r="S24" s="91"/>
      <c r="T24" s="175">
        <f t="shared" si="4"/>
        <v>0</v>
      </c>
    </row>
    <row r="25" spans="1:20">
      <c r="P25" s="61"/>
      <c r="Q25"/>
      <c r="R25"/>
      <c r="S25"/>
      <c r="T25"/>
    </row>
    <row r="26" spans="1:20">
      <c r="Q26"/>
      <c r="R26"/>
      <c r="S26"/>
      <c r="T26" s="92" t="s">
        <v>71</v>
      </c>
    </row>
    <row r="27" spans="1:20">
      <c r="Q27"/>
      <c r="R27"/>
      <c r="S27"/>
      <c r="T27"/>
    </row>
    <row r="28" spans="1:20">
      <c r="Q28"/>
      <c r="R28"/>
      <c r="S28"/>
      <c r="T28"/>
    </row>
    <row r="29" spans="1:20">
      <c r="R29"/>
      <c r="S29"/>
      <c r="T29"/>
    </row>
    <row r="30" spans="1:20">
      <c r="R30"/>
      <c r="S30"/>
    </row>
  </sheetData>
  <sheetProtection algorithmName="SHA-512" hashValue="yC4er/xrGPl2sMMiCOej5lynQmLUFiygieNt9Sbl1iJuzg0qDR/eHL12wWi5STetZL4ShPT36VRExAVe4/1fMg==" saltValue="5eCMKSTB/YQ+L4TsXtSwxQ==" spinCount="100000" sheet="1"/>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11"/>
  <sheetViews>
    <sheetView showGridLines="0" zoomScale="80" zoomScaleNormal="80" workbookViewId="0">
      <selection activeCell="B7" sqref="B7"/>
    </sheetView>
  </sheetViews>
  <sheetFormatPr defaultRowHeight="15"/>
  <cols>
    <col min="1" max="1" width="2.42578125" style="2" customWidth="1"/>
    <col min="2" max="2" width="28.7109375" style="49" customWidth="1"/>
    <col min="3" max="3" width="23.28515625" style="49" customWidth="1"/>
    <col min="4" max="4" width="28.7109375" style="49" customWidth="1"/>
    <col min="5" max="5" width="14.7109375" style="49" customWidth="1"/>
    <col min="6" max="6" width="28.7109375" style="49" customWidth="1"/>
    <col min="7" max="7" width="14.7109375" style="49" customWidth="1"/>
    <col min="8" max="8" width="28.7109375" style="49" customWidth="1"/>
    <col min="9" max="9" width="14.7109375" style="49" customWidth="1"/>
    <col min="10" max="16384" width="9.140625" style="2"/>
  </cols>
  <sheetData>
    <row r="1" spans="2:9" ht="48.75" customHeight="1" thickBot="1">
      <c r="B1" s="165" t="s">
        <v>81</v>
      </c>
      <c r="C1" s="166" t="s">
        <v>116</v>
      </c>
      <c r="D1" s="17"/>
      <c r="E1" s="17"/>
      <c r="F1" s="17"/>
      <c r="G1" s="17"/>
      <c r="H1" s="18"/>
      <c r="I1" s="18"/>
    </row>
    <row r="2" spans="2:9" s="21" customFormat="1" ht="26.25" customHeight="1" thickBot="1">
      <c r="B2" s="167" t="s">
        <v>77</v>
      </c>
      <c r="C2" s="168"/>
      <c r="D2" s="19"/>
      <c r="E2" s="19"/>
      <c r="F2" s="19"/>
      <c r="G2" s="19"/>
      <c r="H2" s="20"/>
      <c r="I2" s="20"/>
    </row>
    <row r="3" spans="2:9" s="24" customFormat="1" ht="114.75" customHeight="1" thickBot="1">
      <c r="B3" s="270" t="s">
        <v>58</v>
      </c>
      <c r="C3" s="271"/>
      <c r="D3" s="268" t="s">
        <v>57</v>
      </c>
      <c r="E3" s="269"/>
      <c r="F3" s="22"/>
      <c r="G3" s="22"/>
      <c r="H3" s="23"/>
      <c r="I3" s="23"/>
    </row>
    <row r="4" spans="2:9" s="18" customFormat="1" ht="15" customHeight="1" thickBot="1">
      <c r="B4" s="25"/>
      <c r="C4" s="25"/>
    </row>
    <row r="5" spans="2:9" ht="50.25" thickBot="1">
      <c r="B5" s="42" t="s">
        <v>56</v>
      </c>
      <c r="C5" s="44" t="s">
        <v>18</v>
      </c>
      <c r="D5" s="2"/>
      <c r="E5" s="2"/>
      <c r="F5" s="2"/>
      <c r="G5" s="2"/>
      <c r="H5" s="2"/>
      <c r="I5" s="2"/>
    </row>
    <row r="6" spans="2:9" ht="35.1" customHeight="1" thickBot="1">
      <c r="B6" s="46" t="s">
        <v>74</v>
      </c>
      <c r="C6" s="45"/>
      <c r="D6" s="2"/>
      <c r="E6" s="2"/>
      <c r="F6" s="2"/>
      <c r="G6" s="2"/>
      <c r="H6" s="2"/>
      <c r="I6" s="2"/>
    </row>
    <row r="7" spans="2:9" ht="35.1" customHeight="1" thickBot="1">
      <c r="B7" s="46" t="s">
        <v>28</v>
      </c>
      <c r="C7" s="45"/>
      <c r="D7" s="2"/>
      <c r="E7" s="2"/>
      <c r="F7" s="2"/>
      <c r="G7" s="2"/>
      <c r="H7" s="2"/>
      <c r="I7" s="2"/>
    </row>
    <row r="8" spans="2:9">
      <c r="B8" s="2"/>
      <c r="C8" s="2"/>
      <c r="D8" s="2"/>
      <c r="E8" s="2"/>
      <c r="F8" s="2"/>
      <c r="G8" s="2"/>
      <c r="H8" s="2"/>
      <c r="I8" s="2"/>
    </row>
    <row r="9" spans="2:9">
      <c r="B9" s="2"/>
      <c r="C9" s="2"/>
      <c r="D9" s="2"/>
      <c r="E9" s="2"/>
      <c r="F9" s="2"/>
      <c r="G9" s="2"/>
      <c r="H9" s="2"/>
      <c r="I9" s="2"/>
    </row>
    <row r="10" spans="2:9" ht="49.5" customHeight="1"/>
    <row r="11" spans="2:9" s="47" customFormat="1">
      <c r="B11" s="49"/>
      <c r="C11" s="49"/>
      <c r="D11" s="49"/>
      <c r="E11" s="49"/>
      <c r="F11" s="49"/>
      <c r="G11" s="49"/>
      <c r="H11" s="49"/>
      <c r="I11" s="49"/>
    </row>
  </sheetData>
  <sheetProtection algorithmName="SHA-512" hashValue="aTaS1e7dS5UORfaX3JcnOpQmQ3UCi5rgM64OMPyW6NlopbqYC5yc4L4CDqS7dlYXv67CCyz/jDIWUs9CR9QDGw==" saltValue="qGeDNXNbgVNMBRT3kEtpjg==" spinCount="100000" sheet="1"/>
  <mergeCells count="2">
    <mergeCell ref="D3:E3"/>
    <mergeCell ref="B3:C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 Instructions</vt:lpstr>
      <vt:lpstr>2 - Example -Catalog </vt:lpstr>
      <vt:lpstr>3 - Class I Dairy Bid Sheet</vt:lpstr>
      <vt:lpstr>4 - Catalog</vt:lpstr>
    </vt:vector>
  </TitlesOfParts>
  <Company>GEP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Elspeth Ong</dc:creator>
  <cp:lastModifiedBy>Celeste Goodman</cp:lastModifiedBy>
  <cp:lastPrinted>2013-07-25T18:01:16Z</cp:lastPrinted>
  <dcterms:created xsi:type="dcterms:W3CDTF">2013-03-26T22:25:26Z</dcterms:created>
  <dcterms:modified xsi:type="dcterms:W3CDTF">2024-05-08T20:00:32Z</dcterms:modified>
</cp:coreProperties>
</file>