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aboratory\Laboratory Contracts\ITB Submittals\"/>
    </mc:Choice>
  </mc:AlternateContent>
  <xr:revisionPtr revIDLastSave="0" documentId="13_ncr:1_{30084020-B1E3-4BF4-A704-0C49ED056FAA}" xr6:coauthVersionLast="47" xr6:coauthVersionMax="47" xr10:uidLastSave="{00000000-0000-0000-0000-000000000000}"/>
  <bookViews>
    <workbookView xWindow="-120" yWindow="-120" windowWidth="20730" windowHeight="11160" xr2:uid="{D21F055C-CBA7-49F8-8B25-75DFF8931781}"/>
  </bookViews>
  <sheets>
    <sheet name="Instructions Sheet" sheetId="5" r:id="rId1"/>
    <sheet name="ITB Bidsheet" sheetId="1" r:id="rId2"/>
    <sheet name="Estimated Sampling Quantities" sheetId="4" r:id="rId3"/>
    <sheet name="General Information Table 1" sheetId="2" r:id="rId4"/>
    <sheet name="TDEC DoR-OR SEDD Format Examp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3" i="1" l="1"/>
  <c r="J7" i="1"/>
  <c r="J79" i="1" l="1"/>
  <c r="J78" i="1"/>
  <c r="J77" i="1"/>
  <c r="J76" i="1"/>
  <c r="J75" i="1"/>
  <c r="J74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10" i="1"/>
  <c r="J8" i="1"/>
  <c r="J80" i="1" l="1"/>
</calcChain>
</file>

<file path=xl/sharedStrings.xml><?xml version="1.0" encoding="utf-8"?>
<sst xmlns="http://schemas.openxmlformats.org/spreadsheetml/2006/main" count="1146" uniqueCount="652">
  <si>
    <t>Division of Remediation, Oak Ridge Office (DoR-OR)</t>
  </si>
  <si>
    <t>761 Emory Valley Rd.</t>
  </si>
  <si>
    <t>Analytical Tests</t>
  </si>
  <si>
    <t>Chemical Abstracts Services Registry Number (CAS #) or</t>
  </si>
  <si>
    <t>Sample Matrix</t>
  </si>
  <si>
    <r>
      <t xml:space="preserve">TDEC DoR-OR </t>
    </r>
    <r>
      <rPr>
        <b/>
        <i/>
        <sz val="11"/>
        <rFont val="Calibri"/>
        <family val="2"/>
        <scheme val="minor"/>
      </rPr>
      <t>Needed</t>
    </r>
    <r>
      <rPr>
        <b/>
        <sz val="11"/>
        <rFont val="Calibri"/>
        <family val="2"/>
        <scheme val="minor"/>
      </rPr>
      <t xml:space="preserve"> Analytical Method(s) </t>
    </r>
  </si>
  <si>
    <r>
      <t xml:space="preserve">TDEC DoR-OR </t>
    </r>
    <r>
      <rPr>
        <b/>
        <i/>
        <sz val="11"/>
        <rFont val="Calibri"/>
        <family val="2"/>
        <scheme val="minor"/>
      </rPr>
      <t>Needed</t>
    </r>
    <r>
      <rPr>
        <b/>
        <sz val="1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WATER</t>
    </r>
    <r>
      <rPr>
        <b/>
        <sz val="11"/>
        <rFont val="Calibri"/>
        <family val="2"/>
        <scheme val="minor"/>
      </rPr>
      <t xml:space="preserve"> Reporting Limit (RL)</t>
    </r>
  </si>
  <si>
    <t>Laboratory Minimum Detection Limit (MDL)</t>
  </si>
  <si>
    <t>Cost Per Test with Level 2 QC Data Package (** KEY)</t>
  </si>
  <si>
    <t>Cost Per Test with Level 4 QC Data Package (*** KEY)</t>
  </si>
  <si>
    <r>
      <rPr>
        <b/>
        <i/>
        <sz val="11"/>
        <color rgb="FFFF0000"/>
        <rFont val="Calibri"/>
        <family val="2"/>
        <scheme val="minor"/>
      </rPr>
      <t>or Enter</t>
    </r>
    <r>
      <rPr>
        <b/>
        <sz val="11"/>
        <rFont val="Calibri"/>
        <family val="2"/>
        <scheme val="minor"/>
      </rPr>
      <t xml:space="preserve"> Laboratory Equivalent</t>
    </r>
  </si>
  <si>
    <r>
      <rPr>
        <b/>
        <i/>
        <sz val="11"/>
        <color rgb="FFFF0000"/>
        <rFont val="Calibri"/>
        <family val="2"/>
        <scheme val="minor"/>
      </rPr>
      <t>for TN AWQC</t>
    </r>
    <r>
      <rPr>
        <b/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</rPr>
      <t xml:space="preserve">µg/L) or </t>
    </r>
    <r>
      <rPr>
        <b/>
        <i/>
        <sz val="11"/>
        <color rgb="FF7030A0"/>
        <rFont val="Calibri"/>
        <family val="2"/>
      </rPr>
      <t>EPA LHAL</t>
    </r>
    <r>
      <rPr>
        <b/>
        <sz val="11"/>
        <rFont val="Calibri"/>
        <family val="2"/>
      </rPr>
      <t xml:space="preserve"> (ng/L) - (* KEY)</t>
    </r>
  </si>
  <si>
    <t>Responding Lab please provide  MDL</t>
  </si>
  <si>
    <t>Enter Costs Below</t>
  </si>
  <si>
    <t>General Inorganics (all Water except Particle Size Distribution)</t>
  </si>
  <si>
    <t>Alkalinity (total)</t>
  </si>
  <si>
    <t>NA</t>
  </si>
  <si>
    <t>Water</t>
  </si>
  <si>
    <t>EPA 310.2</t>
  </si>
  <si>
    <t>Ammonia</t>
  </si>
  <si>
    <t>7664-41-7</t>
  </si>
  <si>
    <t>EPA-350.1</t>
  </si>
  <si>
    <t>Bromide</t>
  </si>
  <si>
    <t>24959-67-9</t>
  </si>
  <si>
    <t>EPA-300.0</t>
  </si>
  <si>
    <t>Chloride</t>
  </si>
  <si>
    <t>16887-00-6</t>
  </si>
  <si>
    <t>COD</t>
  </si>
  <si>
    <t>EPA-5220-C</t>
  </si>
  <si>
    <t>Cyanide</t>
  </si>
  <si>
    <t>57-12-5</t>
  </si>
  <si>
    <t>SW846-9016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</si>
  <si>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140</t>
    </r>
  </si>
  <si>
    <t>Fluoride</t>
  </si>
  <si>
    <t>16984-48-8</t>
  </si>
  <si>
    <t>Hexavalent chromium</t>
  </si>
  <si>
    <t>18540-29-9</t>
  </si>
  <si>
    <t>SW846-7199</t>
  </si>
  <si>
    <t>Nitrate</t>
  </si>
  <si>
    <t>14797-55-8</t>
  </si>
  <si>
    <t>Nitrate and nitrite (as nitrogen)</t>
  </si>
  <si>
    <t>EPA-353.2</t>
  </si>
  <si>
    <t>Nitrite</t>
  </si>
  <si>
    <t>14797-65-0</t>
  </si>
  <si>
    <t>Orthophosphate</t>
  </si>
  <si>
    <t>9066-91-5</t>
  </si>
  <si>
    <r>
      <t xml:space="preserve">Particle size distribution </t>
    </r>
    <r>
      <rPr>
        <b/>
        <sz val="11"/>
        <rFont val="Calibri"/>
        <family val="2"/>
        <scheme val="minor"/>
      </rPr>
      <t>(sediment)</t>
    </r>
  </si>
  <si>
    <t>Sediment</t>
  </si>
  <si>
    <t>ASTM-D7928</t>
  </si>
  <si>
    <t>Phosphorus (total)</t>
  </si>
  <si>
    <t>7723-14-0</t>
  </si>
  <si>
    <t>EPA-365.1</t>
  </si>
  <si>
    <t>Sulfate</t>
  </si>
  <si>
    <t>14808-79-8</t>
  </si>
  <si>
    <t>Sulfide</t>
  </si>
  <si>
    <t>18496-25-8</t>
  </si>
  <si>
    <t>SM-4500-S2-F</t>
  </si>
  <si>
    <t>Total dissolved solids (TDS)</t>
  </si>
  <si>
    <t>SM-2540-C</t>
  </si>
  <si>
    <t>Total suspended solids (TSS)</t>
  </si>
  <si>
    <t>SM-2540-D</t>
  </si>
  <si>
    <t>Total solids</t>
  </si>
  <si>
    <t>SM-2540-B</t>
  </si>
  <si>
    <t>Total kjeldahl nitrogen</t>
  </si>
  <si>
    <t>Nitrogen 7727-37-9</t>
  </si>
  <si>
    <t>EPA-351.2</t>
  </si>
  <si>
    <t>Total organic carbon</t>
  </si>
  <si>
    <t>Carbon 7440-44-0</t>
  </si>
  <si>
    <t>SW846-9060</t>
  </si>
  <si>
    <t>TDEC DoR-OR Invitation To Bid (ITB) Analytical Tests</t>
  </si>
  <si>
    <t>Mercury in air filters</t>
  </si>
  <si>
    <t>7439-97-6</t>
  </si>
  <si>
    <t>Air filters</t>
  </si>
  <si>
    <t>SW846-7471</t>
  </si>
  <si>
    <t>Mercury in biota</t>
  </si>
  <si>
    <t>Biota</t>
  </si>
  <si>
    <t>Mercury in fish</t>
  </si>
  <si>
    <t>Fish</t>
  </si>
  <si>
    <t>Mercury in milk</t>
  </si>
  <si>
    <t>Milk</t>
  </si>
  <si>
    <t>Mercury in sediment</t>
  </si>
  <si>
    <t>Mercury in sludge</t>
  </si>
  <si>
    <t>Sludge</t>
  </si>
  <si>
    <t>Mercury in solids</t>
  </si>
  <si>
    <t>Solids</t>
  </si>
  <si>
    <t>Mercury in vegetable</t>
  </si>
  <si>
    <t>Vegetable</t>
  </si>
  <si>
    <t>Mercury in waste</t>
  </si>
  <si>
    <t>Waste</t>
  </si>
  <si>
    <t>Mercury in water</t>
  </si>
  <si>
    <t>SW846-7470</t>
  </si>
  <si>
    <t>Metals analysis by ICP-MS in air filters</t>
  </si>
  <si>
    <t>Metals ICP-MS</t>
  </si>
  <si>
    <t>EPA-200.8</t>
  </si>
  <si>
    <t>Metals analysis by ICP-MS in biota</t>
  </si>
  <si>
    <t>Metals analysis by ICP-MS in fish</t>
  </si>
  <si>
    <t>Metals analysis by ICP-MS in milk</t>
  </si>
  <si>
    <t>Metals analysis by ICP-MS in sediment</t>
  </si>
  <si>
    <t>Metals analysis by ICP-MS in sludge</t>
  </si>
  <si>
    <t>Metals analysis by ICP-MS in solids</t>
  </si>
  <si>
    <t>Metals analysis by ICP-MS in vegetable</t>
  </si>
  <si>
    <t>Metals analysis by ICP-MS in waste</t>
  </si>
  <si>
    <t>Metals analysis by ICP-MS in water</t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</si>
  <si>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air filters</t>
    </r>
  </si>
  <si>
    <t>Metals ICP-OES</t>
  </si>
  <si>
    <t>EPA-200.7</t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</si>
  <si>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biota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</si>
  <si>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fish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</si>
  <si>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milk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</si>
  <si>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sediment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</si>
  <si>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sludge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</si>
  <si>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solids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</si>
  <si>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vegetable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</si>
  <si>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waste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</si>
  <si>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water</t>
    </r>
  </si>
  <si>
    <t>Total hardness</t>
  </si>
  <si>
    <t>ASTM-D1126, Calculated</t>
  </si>
  <si>
    <t>Semivolatile in air filters</t>
  </si>
  <si>
    <t>SV</t>
  </si>
  <si>
    <t>SW846-8270</t>
  </si>
  <si>
    <t>Semivolatile in biota</t>
  </si>
  <si>
    <t>Semivolatile in fish</t>
  </si>
  <si>
    <t>Semivolatile in milk</t>
  </si>
  <si>
    <t>Semivolatile in sediment</t>
  </si>
  <si>
    <t>Semivolatile in sludge</t>
  </si>
  <si>
    <t>Semivolatile in solids</t>
  </si>
  <si>
    <t>Semivolatile in vegetable</t>
  </si>
  <si>
    <t>Semivolatile in waste</t>
  </si>
  <si>
    <t>Semivolatile in water</t>
  </si>
  <si>
    <t>Volatile in air filters</t>
  </si>
  <si>
    <t>VOA</t>
  </si>
  <si>
    <t>SW846-8260</t>
  </si>
  <si>
    <t>Volatile in biota</t>
  </si>
  <si>
    <t>Volatile in fish</t>
  </si>
  <si>
    <t>Volatile in milk</t>
  </si>
  <si>
    <t>Volatile in sediment</t>
  </si>
  <si>
    <t>Volatile in sludge</t>
  </si>
  <si>
    <t>Volatile in solids</t>
  </si>
  <si>
    <t>Volatile in vegetable</t>
  </si>
  <si>
    <t>Volatile in waste</t>
  </si>
  <si>
    <t>Volatile in water</t>
  </si>
  <si>
    <t>Analytical Fraction Test Table</t>
  </si>
  <si>
    <t>Analyte</t>
  </si>
  <si>
    <t>Chemical Abstract Services Registry Number</t>
  </si>
  <si>
    <r>
      <t xml:space="preserve">Laboratory Minimum Detection Limit (MDL) </t>
    </r>
    <r>
      <rPr>
        <b/>
        <i/>
        <sz val="11"/>
        <rFont val="Calibri"/>
        <family val="2"/>
        <scheme val="minor"/>
      </rPr>
      <t>WATER</t>
    </r>
  </si>
  <si>
    <t>CAS #</t>
  </si>
  <si>
    <r>
      <rPr>
        <b/>
        <i/>
        <sz val="11"/>
        <color rgb="FFFF0000"/>
        <rFont val="Calibri"/>
        <family val="2"/>
        <scheme val="minor"/>
      </rPr>
      <t>TN AWQC's</t>
    </r>
    <r>
      <rPr>
        <b/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</rPr>
      <t xml:space="preserve">µg/L) or </t>
    </r>
    <r>
      <rPr>
        <b/>
        <i/>
        <sz val="11"/>
        <color rgb="FF7030A0"/>
        <rFont val="Calibri"/>
        <family val="2"/>
      </rPr>
      <t>EPA LHAL</t>
    </r>
    <r>
      <rPr>
        <b/>
        <sz val="11"/>
        <rFont val="Calibri"/>
        <family val="2"/>
      </rPr>
      <t xml:space="preserve"> (ng/L) for PFAs- (* KEY)</t>
    </r>
  </si>
  <si>
    <t>Aluminum</t>
  </si>
  <si>
    <t>7429-90-5</t>
  </si>
  <si>
    <t>Antimony</t>
  </si>
  <si>
    <t>7440-36-0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</si>
  <si>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5.6</t>
    </r>
  </si>
  <si>
    <t>Arsenic</t>
  </si>
  <si>
    <t>7440-38-2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</si>
  <si>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10</t>
    </r>
  </si>
  <si>
    <t>Barium</t>
  </si>
  <si>
    <t>7440-39-3</t>
  </si>
  <si>
    <t>Beryllium</t>
  </si>
  <si>
    <t>7440-41-7</t>
  </si>
  <si>
    <t>Cadmium</t>
  </si>
  <si>
    <t>7440-43-9</t>
  </si>
  <si>
    <t>Chromium</t>
  </si>
  <si>
    <t>7440-47-3</t>
  </si>
  <si>
    <t>Cobalt</t>
  </si>
  <si>
    <t>7440-48-4</t>
  </si>
  <si>
    <t>Copper</t>
  </si>
  <si>
    <t>7440-50-8</t>
  </si>
  <si>
    <t>Lead</t>
  </si>
  <si>
    <t>7439-92-1</t>
  </si>
  <si>
    <t>Manganese</t>
  </si>
  <si>
    <t>7439-96-5</t>
  </si>
  <si>
    <t>Molybdenum</t>
  </si>
  <si>
    <t>7439-98-7</t>
  </si>
  <si>
    <t>Nickel</t>
  </si>
  <si>
    <t>7440-02-0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</si>
  <si>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610</t>
    </r>
  </si>
  <si>
    <t>Selenium</t>
  </si>
  <si>
    <t>7782-49-2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</si>
  <si>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170</t>
    </r>
  </si>
  <si>
    <t>Silver</t>
  </si>
  <si>
    <t>7440-22-4</t>
  </si>
  <si>
    <t>Thallium</t>
  </si>
  <si>
    <t>7440-28-0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</si>
  <si>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0.24</t>
    </r>
  </si>
  <si>
    <t>Thorium (NOT in ICP-OES)</t>
  </si>
  <si>
    <t>7440-29-1</t>
  </si>
  <si>
    <t>Uranium (NOT in ICP-OES)</t>
  </si>
  <si>
    <t>7440-61-1</t>
  </si>
  <si>
    <t>Vanadium</t>
  </si>
  <si>
    <t>7440-62-2</t>
  </si>
  <si>
    <t>Zinc</t>
  </si>
  <si>
    <t>7440-66-6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</si>
  <si>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7400</t>
    </r>
  </si>
  <si>
    <t>Boron (NOT in ICP-MS)</t>
  </si>
  <si>
    <t>7440-42-8</t>
  </si>
  <si>
    <t>Calcium (NOT in ICP-MS)</t>
  </si>
  <si>
    <t>7440-70-2</t>
  </si>
  <si>
    <t>Cerium (NOT in ICP-MS)</t>
  </si>
  <si>
    <t>7440-45-1</t>
  </si>
  <si>
    <t>Iron (NOT in ICP-MS)</t>
  </si>
  <si>
    <t>7439-89-6</t>
  </si>
  <si>
    <t>Lithium (NOT in ICP-MS)</t>
  </si>
  <si>
    <t>7439-93-2</t>
  </si>
  <si>
    <t>Magnesium (NOT in ICP-MS)</t>
  </si>
  <si>
    <t>7439-95-4</t>
  </si>
  <si>
    <t>Mercury (NOT in ICP-MS)</t>
  </si>
  <si>
    <t>Phosphorus (NOT in ICP-MS)</t>
  </si>
  <si>
    <t>Potassium (NOT in ICP-MS)</t>
  </si>
  <si>
    <t>7440-09-7</t>
  </si>
  <si>
    <t>Silica (NOT in ICP-MS)</t>
  </si>
  <si>
    <t>7631-86-9</t>
  </si>
  <si>
    <t>Sodium (NOT in ICP-MS)</t>
  </si>
  <si>
    <t>7440-23-5</t>
  </si>
  <si>
    <t>Strontium (NOT in ICP-MS)</t>
  </si>
  <si>
    <t>7440-24-6</t>
  </si>
  <si>
    <t>Tin (NOT in ICP-MS)</t>
  </si>
  <si>
    <t>7440-31-5</t>
  </si>
  <si>
    <t>Titanium (NOT in ICP-MS)</t>
  </si>
  <si>
    <t>7440-32-6</t>
  </si>
  <si>
    <t>1,2,4-Trichlorobenzene</t>
  </si>
  <si>
    <t>120-82-1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</si>
  <si>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35</t>
    </r>
  </si>
  <si>
    <t>1,2-Dichlorobenzene</t>
  </si>
  <si>
    <t>95-50-1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</si>
  <si>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420</t>
    </r>
  </si>
  <si>
    <t>1,3-Dichlorobenzene</t>
  </si>
  <si>
    <t>541-73-1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</si>
  <si>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320</t>
    </r>
  </si>
  <si>
    <t>1,4-Dichlorobenzene</t>
  </si>
  <si>
    <t>106-46-7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</si>
  <si>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63</t>
    </r>
  </si>
  <si>
    <t>1,2-Diphenylhydrazine</t>
  </si>
  <si>
    <t>122-66-7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</si>
  <si>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0.36</t>
    </r>
  </si>
  <si>
    <t>1,2,4,5-Tetrachlorobenzene</t>
  </si>
  <si>
    <t>95-94-3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</si>
  <si>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0.97</t>
    </r>
  </si>
  <si>
    <t>2,4,5-Trichlorophenol</t>
  </si>
  <si>
    <t>95-95-4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</si>
  <si>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1800</t>
    </r>
  </si>
  <si>
    <t>2,4,6-Trichlorophenol</t>
  </si>
  <si>
    <t>88-06-2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</si>
  <si>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14</t>
    </r>
  </si>
  <si>
    <t>2,4-Dichlorophenol</t>
  </si>
  <si>
    <t>120-83-2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</si>
  <si>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77</t>
    </r>
  </si>
  <si>
    <t>2,4-Dimethylphenol</t>
  </si>
  <si>
    <t>105-67-9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</si>
  <si>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380</t>
    </r>
  </si>
  <si>
    <t>2,4-Dinitrophenol</t>
  </si>
  <si>
    <t>51-28-5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</si>
  <si>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69</t>
    </r>
  </si>
  <si>
    <t>2,4-Dinitrotoluene</t>
  </si>
  <si>
    <t>121-14-2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</si>
  <si>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1.1</t>
    </r>
  </si>
  <si>
    <t>2,6-Dinitrotoluene</t>
  </si>
  <si>
    <t>606-20-2</t>
  </si>
  <si>
    <t>2-Chloronaphthalene</t>
  </si>
  <si>
    <t>91-58-7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</si>
  <si>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1000</t>
    </r>
  </si>
  <si>
    <t>2-Chlorophenol</t>
  </si>
  <si>
    <t>95-57-8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</si>
  <si>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81</t>
    </r>
  </si>
  <si>
    <t>2-Methylnaphthalene</t>
  </si>
  <si>
    <t>91-57-6</t>
  </si>
  <si>
    <t>2-Methylphenol</t>
  </si>
  <si>
    <t>95-48-7</t>
  </si>
  <si>
    <t>2-Nitroaniline</t>
  </si>
  <si>
    <t>88-74-4</t>
  </si>
  <si>
    <t>2-Nitrophenol</t>
  </si>
  <si>
    <t>88-75-5</t>
  </si>
  <si>
    <t>3-Methylphenol</t>
  </si>
  <si>
    <t>108-39-4</t>
  </si>
  <si>
    <t>4-Methylphenol</t>
  </si>
  <si>
    <t>106-44-5</t>
  </si>
  <si>
    <t>3,3'-Dichlorobenzidine</t>
  </si>
  <si>
    <t>91-94-1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</si>
  <si>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0.21</t>
    </r>
  </si>
  <si>
    <t>3-Nitroaniline</t>
  </si>
  <si>
    <t>99-09-2</t>
  </si>
  <si>
    <t>2-Methyl-4,6-dinitrophenol</t>
  </si>
  <si>
    <t>534-52-1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</si>
  <si>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13</t>
    </r>
  </si>
  <si>
    <t>4-Bromophenyl phenyl ether</t>
  </si>
  <si>
    <t>101-55-3</t>
  </si>
  <si>
    <t>4-Chloro-3-methylphenol</t>
  </si>
  <si>
    <t>59-50-7</t>
  </si>
  <si>
    <t>4-Chloroaniline</t>
  </si>
  <si>
    <t>106-47-8</t>
  </si>
  <si>
    <t>4-Chlorophenyl phenyl ether</t>
  </si>
  <si>
    <t>7005-72-3</t>
  </si>
  <si>
    <t>4-Nitroaniline</t>
  </si>
  <si>
    <t>100-01-6</t>
  </si>
  <si>
    <t>4-Nitrophenol</t>
  </si>
  <si>
    <t>100-02-7</t>
  </si>
  <si>
    <t>Acenaphthene</t>
  </si>
  <si>
    <t>83-32-9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</si>
  <si>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670</t>
    </r>
  </si>
  <si>
    <t>Acenaphthylene</t>
  </si>
  <si>
    <t>208-96-8</t>
  </si>
  <si>
    <t>Anthracene</t>
  </si>
  <si>
    <t>120-12-7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</si>
  <si>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8300</t>
    </r>
  </si>
  <si>
    <t>Benzo(a)anthracene</t>
  </si>
  <si>
    <t>56-55-3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</si>
  <si>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0.038</t>
    </r>
  </si>
  <si>
    <t>Benzo(a)pyrene</t>
  </si>
  <si>
    <t>50-32-8</t>
  </si>
  <si>
    <t>Benzo(b)fluoranthene</t>
  </si>
  <si>
    <t>205-99-2</t>
  </si>
  <si>
    <t>Benzo(g,h,i)perylene</t>
  </si>
  <si>
    <t>191-24-2</t>
  </si>
  <si>
    <t>Benzo(k)fluoranthene</t>
  </si>
  <si>
    <t>207-08-9</t>
  </si>
  <si>
    <t>Benzidine</t>
  </si>
  <si>
    <t>92-87-5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</si>
  <si>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0.00086</t>
    </r>
  </si>
  <si>
    <t>Benzoic acid</t>
  </si>
  <si>
    <t>65-85-0</t>
  </si>
  <si>
    <t>Benzyl alcohol</t>
  </si>
  <si>
    <t>100-51-6</t>
  </si>
  <si>
    <t>Bis(2-chloro-isopropyl)ether</t>
  </si>
  <si>
    <t>108-60-1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</si>
  <si>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1400</t>
    </r>
  </si>
  <si>
    <t>Bis(2-chloroethoxy)methane</t>
  </si>
  <si>
    <t>111-91-1</t>
  </si>
  <si>
    <t>Bis(2-chloroethyl)ether</t>
  </si>
  <si>
    <t>111-44-4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</si>
  <si>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0.30</t>
    </r>
  </si>
  <si>
    <t>Bis(2-chloromethyl)ether</t>
  </si>
  <si>
    <t>542-88-1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</si>
  <si>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0.0010</t>
    </r>
  </si>
  <si>
    <t>Bis(2-ethylhexyl)phthalate</t>
  </si>
  <si>
    <t>117-81-7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</si>
  <si>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12</t>
    </r>
  </si>
  <si>
    <t>Butyl benzyl phthalate</t>
  </si>
  <si>
    <t>85-68-7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</si>
  <si>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1500</t>
    </r>
  </si>
  <si>
    <t>Carbazole</t>
  </si>
  <si>
    <t>86-74-8</t>
  </si>
  <si>
    <t>Chrysene</t>
  </si>
  <si>
    <t>218-01-9</t>
  </si>
  <si>
    <t>Di-n-butyl phthalate</t>
  </si>
  <si>
    <t>84-74-2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</si>
  <si>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2000</t>
    </r>
  </si>
  <si>
    <t>Di-n-octyl phthalate</t>
  </si>
  <si>
    <t>117-84-0</t>
  </si>
  <si>
    <t>Dibenzo(a,h)anthracene</t>
  </si>
  <si>
    <t>53-70-3</t>
  </si>
  <si>
    <t>Dibenzofuran</t>
  </si>
  <si>
    <t>132-64-9</t>
  </si>
  <si>
    <t>Diethyl phthalate</t>
  </si>
  <si>
    <t>84-66-2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</si>
  <si>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17000</t>
    </r>
  </si>
  <si>
    <t>Dimethyl phthalate</t>
  </si>
  <si>
    <t>131-11-3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</si>
  <si>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270000</t>
    </r>
  </si>
  <si>
    <t>Fluoranthene</t>
  </si>
  <si>
    <t>206-44-0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</si>
  <si>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130</t>
    </r>
  </si>
  <si>
    <t>Fluorene</t>
  </si>
  <si>
    <t>86-73-7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</si>
  <si>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1100</t>
    </r>
  </si>
  <si>
    <t>Hexachlorobenzene</t>
  </si>
  <si>
    <t>118-74-1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</si>
  <si>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0.0028</t>
    </r>
  </si>
  <si>
    <t>Hexachlorobutadiene</t>
  </si>
  <si>
    <t>87-68-3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</si>
  <si>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4.4</t>
    </r>
  </si>
  <si>
    <t>Hexachlorocyclohexane-technical</t>
  </si>
  <si>
    <t>58-89-9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</si>
  <si>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0.123</t>
    </r>
  </si>
  <si>
    <t>Hexachlorocyclopentadiene</t>
  </si>
  <si>
    <t>77-47-4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</si>
  <si>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40</t>
    </r>
  </si>
  <si>
    <t>Hexachloroethane</t>
  </si>
  <si>
    <t>67-72-1</t>
  </si>
  <si>
    <t>Indeno(1,2,3-cd)pyrene</t>
  </si>
  <si>
    <t>193-39-5</t>
  </si>
  <si>
    <t>Isophorone</t>
  </si>
  <si>
    <t>78-59-1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</si>
  <si>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350</t>
    </r>
  </si>
  <si>
    <t>Nitrosamines</t>
  </si>
  <si>
    <t>62-75-9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</si>
  <si>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0.0008</t>
    </r>
  </si>
  <si>
    <t>n-Nitrosodibutylamine</t>
  </si>
  <si>
    <t>924-16-3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</si>
  <si>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0.063</t>
    </r>
  </si>
  <si>
    <t>n-Nitrosodiethylamine</t>
  </si>
  <si>
    <t>55-18-5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</si>
  <si>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0.008</t>
    </r>
  </si>
  <si>
    <t>n-Nitrosodimethylamine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</si>
  <si>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0.0069</t>
    </r>
  </si>
  <si>
    <t>n-Nitrosodipropylamine</t>
  </si>
  <si>
    <t>621-64-7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</si>
  <si>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0.05</t>
    </r>
  </si>
  <si>
    <t>n-Nitrosodiphenylamine</t>
  </si>
  <si>
    <t>86-30-6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</si>
  <si>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33</t>
    </r>
  </si>
  <si>
    <t>Nitrosopyrrolidine</t>
  </si>
  <si>
    <t>930-55-2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</si>
  <si>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0.16</t>
    </r>
  </si>
  <si>
    <t>Napthalene</t>
  </si>
  <si>
    <t>91-20-3</t>
  </si>
  <si>
    <t>Nitrobenzene</t>
  </si>
  <si>
    <t>98-95-3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</si>
  <si>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17</t>
    </r>
  </si>
  <si>
    <t>Pentachlorobenzene</t>
  </si>
  <si>
    <t>608-93-5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</si>
  <si>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1.4</t>
    </r>
  </si>
  <si>
    <t>Pentachlorophenol</t>
  </si>
  <si>
    <t>87-86-5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</si>
  <si>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2.7</t>
    </r>
  </si>
  <si>
    <t>Phenanthrene</t>
  </si>
  <si>
    <t>85-01-8</t>
  </si>
  <si>
    <t>Phenol</t>
  </si>
  <si>
    <t>108-95-2</t>
  </si>
  <si>
    <r>
      <rPr>
        <sz val="11"/>
        <color rgb="FFFF0000"/>
        <rFont val="Calibri"/>
        <family val="2"/>
      </rPr>
      <t>≤</t>
    </r>
    <r>
      <rPr>
        <sz val="11"/>
        <color rgb="FFFF0000"/>
        <rFont val="Calibri"/>
        <family val="2"/>
        <scheme val="minor"/>
      </rPr>
      <t xml:space="preserve"> 1000</t>
    </r>
  </si>
  <si>
    <t>Pyrene</t>
  </si>
  <si>
    <t>129-00-0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</si>
  <si>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830</t>
    </r>
  </si>
  <si>
    <t>1,1,1-Trichloroethane</t>
  </si>
  <si>
    <t>71-55-6</t>
  </si>
  <si>
    <t>1,1,2,2-Tetrachloroethane</t>
  </si>
  <si>
    <t>79-34-5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</si>
  <si>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1.7</t>
    </r>
  </si>
  <si>
    <t>1,1,2-Trichloroethane</t>
  </si>
  <si>
    <t>79-00-5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</si>
  <si>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5.9</t>
    </r>
  </si>
  <si>
    <t>1,1-Dichloroethane</t>
  </si>
  <si>
    <t>75-34-3</t>
  </si>
  <si>
    <t>1,1-Dichloroethene</t>
  </si>
  <si>
    <t>75-35-4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</si>
  <si>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330</t>
    </r>
  </si>
  <si>
    <t>1,2-Dichloroethane</t>
  </si>
  <si>
    <t>107-06-2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</si>
  <si>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3.8</t>
    </r>
  </si>
  <si>
    <t>1,2-Dichloropropane</t>
  </si>
  <si>
    <t>78-87-5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</si>
  <si>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5.0</t>
    </r>
  </si>
  <si>
    <t>1,3-Dichloropropene</t>
  </si>
  <si>
    <t>542-75-6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</si>
  <si>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3.4</t>
    </r>
  </si>
  <si>
    <t>2-Butanone</t>
  </si>
  <si>
    <t>78-93-3</t>
  </si>
  <si>
    <t>2-Hexanone</t>
  </si>
  <si>
    <t>591-78-6</t>
  </si>
  <si>
    <t>4-Methyl-2-pentanone</t>
  </si>
  <si>
    <t>108-10-1</t>
  </si>
  <si>
    <t>Acetone</t>
  </si>
  <si>
    <t>67-64-1</t>
  </si>
  <si>
    <t>Acrolein</t>
  </si>
  <si>
    <t>107-02-8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</si>
  <si>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</t>
    </r>
  </si>
  <si>
    <t>Acrylonitrile</t>
  </si>
  <si>
    <t>107-13-1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</si>
  <si>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0.51</t>
    </r>
  </si>
  <si>
    <t>Benzene</t>
  </si>
  <si>
    <t>71-43-2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</si>
  <si>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22</t>
    </r>
  </si>
  <si>
    <t>Bromodichloromethane</t>
  </si>
  <si>
    <t>75-27-4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</si>
  <si>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5.5</t>
    </r>
  </si>
  <si>
    <t>Bromoform</t>
  </si>
  <si>
    <t>75-25-2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</si>
  <si>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43</t>
    </r>
  </si>
  <si>
    <t>Bromomethane</t>
  </si>
  <si>
    <t>74-83-9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</si>
  <si>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47</t>
    </r>
  </si>
  <si>
    <t>Carbon disulfide</t>
  </si>
  <si>
    <t>75-15-0</t>
  </si>
  <si>
    <t>Carbon tetrachloride</t>
  </si>
  <si>
    <t>56-23-5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</si>
  <si>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2.3</t>
    </r>
  </si>
  <si>
    <t>Chlorobenzene</t>
  </si>
  <si>
    <t>108-90-7</t>
  </si>
  <si>
    <t>Chloroethane</t>
  </si>
  <si>
    <t>75-00-3</t>
  </si>
  <si>
    <t>Chloroform</t>
  </si>
  <si>
    <t>67-66-3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</si>
  <si>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57</t>
    </r>
  </si>
  <si>
    <t>Chloromethane</t>
  </si>
  <si>
    <t>74-87-3</t>
  </si>
  <si>
    <t>cis-1,2-Dichloroethene</t>
  </si>
  <si>
    <t>156-59-2</t>
  </si>
  <si>
    <t>cis-1,3-Dichloropropene</t>
  </si>
  <si>
    <t>10061-01-5</t>
  </si>
  <si>
    <t>Dibromochloromethane</t>
  </si>
  <si>
    <t>124-48-1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</si>
  <si>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4.0</t>
    </r>
  </si>
  <si>
    <t>Ethylbenzene</t>
  </si>
  <si>
    <t>100-41-4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</si>
  <si>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530</t>
    </r>
  </si>
  <si>
    <t>Methylene chloride</t>
  </si>
  <si>
    <t>75-09-2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</si>
  <si>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46</t>
    </r>
  </si>
  <si>
    <t>Styrene</t>
  </si>
  <si>
    <t>100-42-5</t>
  </si>
  <si>
    <t>Tetrachloroethene</t>
  </si>
  <si>
    <t>127-18-4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</si>
  <si>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6.9</t>
    </r>
  </si>
  <si>
    <t>Toluene</t>
  </si>
  <si>
    <t>108-88-3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</si>
  <si>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1300</t>
    </r>
  </si>
  <si>
    <t>trans-1,2-Dichloroethene</t>
  </si>
  <si>
    <t>156-60-5</t>
  </si>
  <si>
    <t>trans-1,3-Dichloropropene</t>
  </si>
  <si>
    <t>10061-02-6</t>
  </si>
  <si>
    <t>Trichloroethene</t>
  </si>
  <si>
    <t>79-01-6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</si>
  <si>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25</t>
    </r>
  </si>
  <si>
    <t>Vinyl chloride</t>
  </si>
  <si>
    <t>75-01-4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</si>
  <si>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0.25</t>
    </r>
  </si>
  <si>
    <t>Xylenes (total)</t>
  </si>
  <si>
    <t>1330-20-7</t>
  </si>
  <si>
    <t>KEY:</t>
  </si>
  <si>
    <r>
      <t xml:space="preserve">* </t>
    </r>
    <r>
      <rPr>
        <b/>
        <i/>
        <sz val="11"/>
        <color rgb="FFFF0000"/>
        <rFont val="Calibri"/>
        <family val="2"/>
        <scheme val="minor"/>
      </rPr>
      <t>TN AWQC</t>
    </r>
    <r>
      <rPr>
        <b/>
        <sz val="11"/>
        <rFont val="Calibri"/>
        <family val="2"/>
        <scheme val="minor"/>
      </rPr>
      <t xml:space="preserve"> = State of Tennesse Ambient Water Quality Criteria, </t>
    </r>
    <r>
      <rPr>
        <b/>
        <i/>
        <sz val="11"/>
        <color rgb="FF7030A0"/>
        <rFont val="Calibri"/>
        <family val="2"/>
        <scheme val="minor"/>
      </rPr>
      <t>EPA LHAL</t>
    </r>
    <r>
      <rPr>
        <b/>
        <sz val="11"/>
        <rFont val="Calibri"/>
        <family val="2"/>
        <scheme val="minor"/>
      </rPr>
      <t xml:space="preserve"> = EPA Lifetime Health Advisory Limits</t>
    </r>
  </si>
  <si>
    <t>Inorganic Anions by IC</t>
  </si>
  <si>
    <t>EPA 300.0</t>
  </si>
  <si>
    <t>TDEC-DoR-OR Standard Electronic Data Deliverable Format Example</t>
  </si>
  <si>
    <t>proj_name</t>
  </si>
  <si>
    <t>fy_emr</t>
  </si>
  <si>
    <t>staff_present</t>
  </si>
  <si>
    <t>weather_notes</t>
  </si>
  <si>
    <t>event_comments</t>
  </si>
  <si>
    <t>field_book_name</t>
  </si>
  <si>
    <t>d_start</t>
  </si>
  <si>
    <t>d_end</t>
  </si>
  <si>
    <t>med_type</t>
  </si>
  <si>
    <t>station_name</t>
  </si>
  <si>
    <t>station_type</t>
  </si>
  <si>
    <t>d_collected</t>
  </si>
  <si>
    <t>t_collected</t>
  </si>
  <si>
    <t>collected_by</t>
  </si>
  <si>
    <t>filtered</t>
  </si>
  <si>
    <t>co_sampled</t>
  </si>
  <si>
    <t>sample_comments</t>
  </si>
  <si>
    <t>lab_parameter_name</t>
  </si>
  <si>
    <t>lab_sample_type</t>
  </si>
  <si>
    <t>lab_unit</t>
  </si>
  <si>
    <t>lab_ana_type</t>
  </si>
  <si>
    <t>lab_results</t>
  </si>
  <si>
    <t>lab_number</t>
  </si>
  <si>
    <t>lab_name</t>
  </si>
  <si>
    <t>qualifier</t>
  </si>
  <si>
    <t>ana_method</t>
  </si>
  <si>
    <t>detect_limit</t>
  </si>
  <si>
    <t>quant_limit</t>
  </si>
  <si>
    <t>ssmdc</t>
  </si>
  <si>
    <t>csu</t>
  </si>
  <si>
    <t>rad_error</t>
  </si>
  <si>
    <t>dilu_factor</t>
  </si>
  <si>
    <t>d_analyzed</t>
  </si>
  <si>
    <t>d_received_from_lab</t>
  </si>
  <si>
    <t>analyzed_by</t>
  </si>
  <si>
    <t>lab_results_pdf_filename</t>
  </si>
  <si>
    <t>order_name</t>
  </si>
  <si>
    <t>family_name</t>
  </si>
  <si>
    <t>genus_name</t>
  </si>
  <si>
    <t>identification_comments</t>
  </si>
  <si>
    <t>Surface Water Sampling</t>
  </si>
  <si>
    <t>JWB</t>
  </si>
  <si>
    <t>SW sampling</t>
  </si>
  <si>
    <t>surface water</t>
  </si>
  <si>
    <t>EFK 13.8</t>
  </si>
  <si>
    <t>stream</t>
  </si>
  <si>
    <t>Alkalinity</t>
  </si>
  <si>
    <t>routine</t>
  </si>
  <si>
    <t>mg/L</t>
  </si>
  <si>
    <t>metals</t>
  </si>
  <si>
    <t>N2009064-05</t>
  </si>
  <si>
    <t>tdh</t>
  </si>
  <si>
    <t>2320-B</t>
  </si>
  <si>
    <t>N2009064</t>
  </si>
  <si>
    <t>Not Applicable</t>
  </si>
  <si>
    <t>EFK 23.4</t>
  </si>
  <si>
    <t>N2009064-03</t>
  </si>
  <si>
    <t>field-duplicate</t>
  </si>
  <si>
    <t>N2009064-04</t>
  </si>
  <si>
    <t>EFK 24.4</t>
  </si>
  <si>
    <t>N2009064-02</t>
  </si>
  <si>
    <t>column name</t>
  </si>
  <si>
    <t>description</t>
  </si>
  <si>
    <t>Name of the sampling location/station</t>
  </si>
  <si>
    <t>Date Collected</t>
  </si>
  <si>
    <t>Time collected in 24 hr format</t>
  </si>
  <si>
    <t>true or false if filtered or not</t>
  </si>
  <si>
    <t>Name of the lab parameter</t>
  </si>
  <si>
    <t>unit used by lab (e.g, mg/L, ug/L, etc.)</t>
  </si>
  <si>
    <t>Numeric results of laboratory test</t>
  </si>
  <si>
    <t>Lab number or Sample Delivery Group SDG (e.g, TDH uses something similar to N2009064-03)</t>
  </si>
  <si>
    <t>Name of laboratory performing the test</t>
  </si>
  <si>
    <t>result qualifier (e.g., U, J, etc.)</t>
  </si>
  <si>
    <t>Analytical method used for the test</t>
  </si>
  <si>
    <t>detection limit</t>
  </si>
  <si>
    <t>quantitation limit</t>
  </si>
  <si>
    <t>Sample-specific minimum detection concentration</t>
  </si>
  <si>
    <t>Combined Standard Uncertainty</t>
  </si>
  <si>
    <t>Rad Error</t>
  </si>
  <si>
    <t>Dilution Factor</t>
  </si>
  <si>
    <t>Date Analyzed by lab</t>
  </si>
  <si>
    <t>Person from lab who analyzed the sample</t>
  </si>
  <si>
    <t>Name of the file (pdf) sent from lab</t>
  </si>
  <si>
    <t>TDEC DoR-OR Invitation To Bid (ITB) - Attachment 3</t>
  </si>
  <si>
    <t>Semivolatiles (SV)</t>
  </si>
  <si>
    <t xml:space="preserve">TDEC DoR-OR Invitation To Bid (ITB)  </t>
  </si>
  <si>
    <t>ITB Bid Sheet</t>
  </si>
  <si>
    <t>865-481-0995</t>
  </si>
  <si>
    <t>Group</t>
  </si>
  <si>
    <t>Analysis Type</t>
  </si>
  <si>
    <t xml:space="preserve">Basic Method </t>
  </si>
  <si>
    <t>Media that may be sampled (estimated quantity of samples annually)</t>
  </si>
  <si>
    <t xml:space="preserve">air filters </t>
  </si>
  <si>
    <t>biota</t>
  </si>
  <si>
    <t xml:space="preserve">fish tissue </t>
  </si>
  <si>
    <t xml:space="preserve">milk </t>
  </si>
  <si>
    <t xml:space="preserve">sediment </t>
  </si>
  <si>
    <t xml:space="preserve">sludge </t>
  </si>
  <si>
    <t xml:space="preserve">solids </t>
  </si>
  <si>
    <t>vegetables</t>
  </si>
  <si>
    <t>waste</t>
  </si>
  <si>
    <t xml:space="preserve">water </t>
  </si>
  <si>
    <t>Semi VOAs</t>
  </si>
  <si>
    <t>SM-2320-B, EPA 310.2</t>
  </si>
  <si>
    <t>SW846-9016, SM-4500-CN-E</t>
  </si>
  <si>
    <t>SW846-7199, ASTM-D5257</t>
  </si>
  <si>
    <t>Particle size distribution (sediment)</t>
  </si>
  <si>
    <t xml:space="preserve">Mercury </t>
  </si>
  <si>
    <t>SW846-7470, SW846-7471</t>
  </si>
  <si>
    <t xml:space="preserve">TDEC DoR-OR Invitation To Bid (ITB) - Attachment 1  </t>
  </si>
  <si>
    <t>Instructions Sheet</t>
  </si>
  <si>
    <t>Instructions for ITB Bid Sheet</t>
  </si>
  <si>
    <t>Estimated Sampling Quantities</t>
  </si>
  <si>
    <r>
      <t>TDEC DoR-OR ITB Analytical Water</t>
    </r>
    <r>
      <rPr>
        <b/>
        <i/>
        <sz val="18"/>
        <rFont val="Arial"/>
        <family val="2"/>
      </rPr>
      <t xml:space="preserve"> </t>
    </r>
    <r>
      <rPr>
        <b/>
        <sz val="18"/>
        <rFont val="Arial"/>
        <family val="2"/>
      </rPr>
      <t>Test Table</t>
    </r>
  </si>
  <si>
    <t>See (3rd tab) Estimated Sampling Quantities</t>
  </si>
  <si>
    <t xml:space="preserve">Total Cost </t>
  </si>
  <si>
    <t>Total Final Cost</t>
  </si>
  <si>
    <t>Key:</t>
  </si>
  <si>
    <t>** Level 2 QC Package: Sample Results, Laboratory Method Blank, Laboratory Control Sample (LCS/LCSD), Laboratory Matrix Spike (MS/MSD), and Level 2 EDD</t>
  </si>
  <si>
    <t>*** Level 4 QC Package: Sample Results, ALL Level 4, and Level 4 EDD</t>
  </si>
  <si>
    <t>**** Assume Level 2 QC Package for Bid costs. Please provide Level 4 QC Package cost, if appropriate, if needed in future but it is not the norm</t>
  </si>
  <si>
    <r>
      <t xml:space="preserve">* </t>
    </r>
    <r>
      <rPr>
        <b/>
        <i/>
        <sz val="12"/>
        <color rgb="FFFF0000"/>
        <rFont val="Calibri"/>
        <family val="2"/>
        <scheme val="minor"/>
      </rPr>
      <t>TN AWQC</t>
    </r>
    <r>
      <rPr>
        <b/>
        <sz val="12"/>
        <rFont val="Calibri"/>
        <family val="2"/>
        <scheme val="minor"/>
      </rPr>
      <t xml:space="preserve"> = State of Tennesse Ambient Water Quality Criteria, </t>
    </r>
    <r>
      <rPr>
        <b/>
        <i/>
        <sz val="12"/>
        <color rgb="FF7030A0"/>
        <rFont val="Calibri"/>
        <family val="2"/>
        <scheme val="minor"/>
      </rPr>
      <t>EPA LHAL</t>
    </r>
    <r>
      <rPr>
        <b/>
        <sz val="12"/>
        <rFont val="Calibri"/>
        <family val="2"/>
        <scheme val="minor"/>
      </rPr>
      <t xml:space="preserve"> = EPA Lifetime Health Advisory Limits</t>
    </r>
  </si>
  <si>
    <t>(**** KEY)</t>
  </si>
  <si>
    <r>
      <rPr>
        <b/>
        <sz val="11"/>
        <rFont val="Calibri"/>
        <family val="2"/>
        <scheme val="minor"/>
      </rPr>
      <t>See</t>
    </r>
    <r>
      <rPr>
        <b/>
        <sz val="11"/>
        <color rgb="FFFF0000"/>
        <rFont val="Calibri"/>
        <family val="2"/>
        <scheme val="minor"/>
      </rPr>
      <t xml:space="preserve"> General Information Table 1 for</t>
    </r>
    <r>
      <rPr>
        <b/>
        <sz val="11"/>
        <rFont val="Calibri"/>
        <family val="2"/>
        <scheme val="minor"/>
      </rPr>
      <t xml:space="preserve"> NEEDED </t>
    </r>
    <r>
      <rPr>
        <b/>
        <sz val="11"/>
        <color rgb="FFFF0000"/>
        <rFont val="Calibri"/>
        <family val="2"/>
        <scheme val="minor"/>
      </rPr>
      <t>RL</t>
    </r>
  </si>
  <si>
    <r>
      <rPr>
        <b/>
        <sz val="11"/>
        <rFont val="Calibri"/>
        <family val="2"/>
        <scheme val="minor"/>
      </rPr>
      <t>See</t>
    </r>
    <r>
      <rPr>
        <b/>
        <sz val="11"/>
        <color rgb="FFFF0000"/>
        <rFont val="Calibri"/>
        <family val="2"/>
        <scheme val="minor"/>
      </rPr>
      <t xml:space="preserve"> General Information Table 1 for </t>
    </r>
    <r>
      <rPr>
        <b/>
        <sz val="11"/>
        <rFont val="Calibri"/>
        <family val="2"/>
        <scheme val="minor"/>
      </rPr>
      <t>MDL</t>
    </r>
  </si>
  <si>
    <r>
      <rPr>
        <b/>
        <i/>
        <sz val="11"/>
        <color rgb="FFFF0000"/>
        <rFont val="Calibri"/>
        <family val="2"/>
        <scheme val="minor"/>
      </rPr>
      <t>See</t>
    </r>
    <r>
      <rPr>
        <b/>
        <sz val="11"/>
        <rFont val="Calibri"/>
        <family val="2"/>
        <scheme val="minor"/>
      </rPr>
      <t xml:space="preserve"> (4th Tab) </t>
    </r>
    <r>
      <rPr>
        <b/>
        <sz val="11"/>
        <color rgb="FFFF0000"/>
        <rFont val="Calibri"/>
        <family val="2"/>
        <scheme val="minor"/>
      </rPr>
      <t>General Information Table 1</t>
    </r>
  </si>
  <si>
    <r>
      <t xml:space="preserve">See </t>
    </r>
    <r>
      <rPr>
        <b/>
        <sz val="11"/>
        <color rgb="FFFF0000"/>
        <rFont val="Calibri"/>
        <family val="2"/>
        <scheme val="minor"/>
      </rPr>
      <t>General Information Table 1 for</t>
    </r>
    <r>
      <rPr>
        <b/>
        <sz val="11"/>
        <rFont val="Calibri"/>
        <family val="2"/>
        <scheme val="minor"/>
      </rPr>
      <t xml:space="preserve"> MDL</t>
    </r>
  </si>
  <si>
    <r>
      <rPr>
        <b/>
        <sz val="11"/>
        <rFont val="Calibri"/>
        <family val="2"/>
        <scheme val="minor"/>
      </rPr>
      <t xml:space="preserve">See </t>
    </r>
    <r>
      <rPr>
        <b/>
        <sz val="11"/>
        <color rgb="FFFF0000"/>
        <rFont val="Calibri"/>
        <family val="2"/>
        <scheme val="minor"/>
      </rPr>
      <t>General Information Table 1 for</t>
    </r>
    <r>
      <rPr>
        <b/>
        <sz val="11"/>
        <rFont val="Calibri"/>
        <family val="2"/>
        <scheme val="minor"/>
      </rPr>
      <t xml:space="preserve"> NEEDED </t>
    </r>
    <r>
      <rPr>
        <b/>
        <sz val="11"/>
        <color rgb="FFFF0000"/>
        <rFont val="Calibri"/>
        <family val="2"/>
        <scheme val="minor"/>
      </rPr>
      <t>RL</t>
    </r>
  </si>
  <si>
    <r>
      <t xml:space="preserve">See </t>
    </r>
    <r>
      <rPr>
        <b/>
        <sz val="11"/>
        <color rgb="FFFF0000"/>
        <rFont val="Calibri"/>
        <family val="2"/>
        <scheme val="minor"/>
      </rPr>
      <t>General Information Table 1 for</t>
    </r>
    <r>
      <rPr>
        <b/>
        <sz val="11"/>
        <rFont val="Calibri"/>
        <family val="2"/>
        <scheme val="minor"/>
      </rPr>
      <t xml:space="preserve"> NEEDED </t>
    </r>
    <r>
      <rPr>
        <b/>
        <sz val="11"/>
        <color rgb="FFFF0000"/>
        <rFont val="Calibri"/>
        <family val="2"/>
        <scheme val="minor"/>
      </rPr>
      <t>RL</t>
    </r>
  </si>
  <si>
    <r>
      <rPr>
        <b/>
        <sz val="11"/>
        <rFont val="Calibri"/>
        <family val="2"/>
        <scheme val="minor"/>
      </rPr>
      <t>See</t>
    </r>
    <r>
      <rPr>
        <b/>
        <sz val="11"/>
        <color rgb="FFFF0000"/>
        <rFont val="Calibri"/>
        <family val="2"/>
        <scheme val="minor"/>
      </rPr>
      <t xml:space="preserve"> General Information Table 1 for </t>
    </r>
    <r>
      <rPr>
        <b/>
        <sz val="11"/>
        <rFont val="Calibri"/>
        <family val="2"/>
        <scheme val="minor"/>
      </rPr>
      <t>NEEDED</t>
    </r>
    <r>
      <rPr>
        <b/>
        <sz val="11"/>
        <color rgb="FFFF0000"/>
        <rFont val="Calibri"/>
        <family val="2"/>
        <scheme val="minor"/>
      </rPr>
      <t xml:space="preserve"> RL</t>
    </r>
  </si>
  <si>
    <r>
      <rPr>
        <b/>
        <i/>
        <sz val="11"/>
        <rFont val="Calibri"/>
        <family val="2"/>
        <scheme val="minor"/>
      </rPr>
      <t xml:space="preserve">See </t>
    </r>
    <r>
      <rPr>
        <b/>
        <i/>
        <sz val="11"/>
        <color rgb="FFFF0000"/>
        <rFont val="Calibri"/>
        <family val="2"/>
        <scheme val="minor"/>
      </rPr>
      <t xml:space="preserve">General Information Table 1 for </t>
    </r>
    <r>
      <rPr>
        <b/>
        <i/>
        <sz val="11"/>
        <rFont val="Calibri"/>
        <family val="2"/>
        <scheme val="minor"/>
      </rPr>
      <t>MDL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</si>
</sst>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color rgb="FFBD473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8" tint="-0.499984740745262"/>
      <name val="Arial"/>
      <family val="2"/>
    </font>
    <font>
      <b/>
      <sz val="12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i/>
      <sz val="11"/>
      <color rgb="FF7030A0"/>
      <name val="Calibri"/>
      <family val="2"/>
    </font>
    <font>
      <b/>
      <i/>
      <sz val="11"/>
      <color rgb="FFFF0000"/>
      <name val="Calibri"/>
      <family val="2"/>
    </font>
    <font>
      <b/>
      <sz val="1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i/>
      <sz val="11"/>
      <color rgb="FF7030A0"/>
      <name val="Calibri"/>
      <family val="2"/>
      <scheme val="minor"/>
    </font>
    <font>
      <b/>
      <sz val="26"/>
      <name val="Arial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6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2" fillId="0" borderId="0"/>
  </cellStyleXfs>
  <cellXfs count="125"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wrapText="1"/>
    </xf>
    <xf numFmtId="14" fontId="5" fillId="4" borderId="1" xfId="0" quotePrefix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17" fillId="0" borderId="0" xfId="0" applyFont="1" applyAlignment="1">
      <alignment wrapText="1"/>
    </xf>
    <xf numFmtId="0" fontId="2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5" borderId="0" xfId="0" applyFill="1"/>
    <xf numFmtId="14" fontId="0" fillId="0" borderId="0" xfId="0" applyNumberFormat="1"/>
    <xf numFmtId="20" fontId="0" fillId="0" borderId="0" xfId="0" applyNumberForma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3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0" fillId="7" borderId="22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2" fillId="8" borderId="25" xfId="0" applyFont="1" applyFill="1" applyBorder="1" applyAlignment="1">
      <alignment horizontal="left"/>
    </xf>
    <xf numFmtId="0" fontId="5" fillId="8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2" fillId="8" borderId="28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0" fillId="9" borderId="1" xfId="0" applyFill="1" applyBorder="1"/>
    <xf numFmtId="0" fontId="2" fillId="8" borderId="28" xfId="0" applyFont="1" applyFill="1" applyBorder="1"/>
    <xf numFmtId="0" fontId="0" fillId="8" borderId="1" xfId="0" applyFill="1" applyBorder="1" applyAlignment="1">
      <alignment horizontal="center"/>
    </xf>
    <xf numFmtId="0" fontId="0" fillId="9" borderId="29" xfId="0" applyFill="1" applyBorder="1"/>
    <xf numFmtId="0" fontId="2" fillId="8" borderId="31" xfId="0" applyFont="1" applyFill="1" applyBorder="1"/>
    <xf numFmtId="0" fontId="5" fillId="8" borderId="32" xfId="0" applyFont="1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3" borderId="1" xfId="0" applyFill="1" applyBorder="1"/>
    <xf numFmtId="0" fontId="0" fillId="3" borderId="0" xfId="0" applyFill="1"/>
    <xf numFmtId="0" fontId="29" fillId="3" borderId="8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5" fillId="10" borderId="1" xfId="0" applyFont="1" applyFill="1" applyBorder="1"/>
    <xf numFmtId="0" fontId="0" fillId="10" borderId="1" xfId="0" applyFill="1" applyBorder="1"/>
    <xf numFmtId="0" fontId="2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30" fillId="10" borderId="3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44" fontId="0" fillId="0" borderId="0" xfId="0" applyNumberFormat="1" applyProtection="1"/>
    <xf numFmtId="44" fontId="5" fillId="5" borderId="5" xfId="0" applyNumberFormat="1" applyFont="1" applyFill="1" applyBorder="1" applyAlignment="1" applyProtection="1">
      <alignment horizontal="center" wrapText="1"/>
      <protection locked="0"/>
    </xf>
    <xf numFmtId="44" fontId="0" fillId="5" borderId="1" xfId="0" applyNumberFormat="1" applyFill="1" applyBorder="1" applyAlignment="1" applyProtection="1">
      <alignment horizontal="center" wrapText="1"/>
      <protection locked="0"/>
    </xf>
    <xf numFmtId="0" fontId="32" fillId="11" borderId="0" xfId="0" applyFont="1" applyFill="1" applyAlignment="1">
      <alignment horizontal="left" vertical="center" wrapText="1"/>
    </xf>
    <xf numFmtId="0" fontId="35" fillId="0" borderId="0" xfId="0" applyFont="1"/>
    <xf numFmtId="0" fontId="36" fillId="11" borderId="0" xfId="0" applyFont="1" applyFill="1"/>
    <xf numFmtId="0" fontId="35" fillId="11" borderId="0" xfId="0" applyFont="1" applyFill="1"/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31" fillId="2" borderId="13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32" fillId="11" borderId="13" xfId="0" applyFont="1" applyFill="1" applyBorder="1" applyAlignment="1">
      <alignment horizontal="left" vertical="center" wrapText="1"/>
    </xf>
    <xf numFmtId="0" fontId="32" fillId="11" borderId="0" xfId="0" applyFont="1" applyFill="1" applyAlignment="1">
      <alignment horizontal="left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7" borderId="16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  <xf numFmtId="0" fontId="25" fillId="7" borderId="20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0" fontId="25" fillId="7" borderId="2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10" xfId="2" xr:uid="{00A3056C-D022-4BE7-9AE6-752827B9F946}"/>
  </cellStyles>
  <dxfs count="0"/>
  <tableStyles count="0" defaultTableStyle="TableStyleMedium2" defaultPivotStyle="PivotStyleLight16"/>
  <colors>
    <mruColors>
      <color rgb="FF00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3</xdr:row>
      <xdr:rowOff>9525</xdr:rowOff>
    </xdr:from>
    <xdr:to>
      <xdr:col>10</xdr:col>
      <xdr:colOff>38099</xdr:colOff>
      <xdr:row>43</xdr:row>
      <xdr:rowOff>122858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CA86F9-85D0-BC67-D8AC-0782FAB0A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1266825"/>
          <a:ext cx="6048375" cy="77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10</xdr:col>
      <xdr:colOff>19050</xdr:colOff>
      <xdr:row>70</xdr:row>
      <xdr:rowOff>18381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956070-1B2A-4597-9ED8-83E821114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686800"/>
          <a:ext cx="6115050" cy="5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559594</xdr:colOff>
      <xdr:row>3</xdr:row>
      <xdr:rowOff>-1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E53E4D-DA47-4F42-8524-54E882AA2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0063"/>
          <a:ext cx="2607469" cy="380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38100</xdr:rowOff>
    </xdr:from>
    <xdr:to>
      <xdr:col>0</xdr:col>
      <xdr:colOff>4419600</xdr:colOff>
      <xdr:row>3</xdr:row>
      <xdr:rowOff>428625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234F2B5-EA1C-4058-A187-C71B7935E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95350"/>
          <a:ext cx="0" cy="21907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47625</xdr:colOff>
      <xdr:row>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CA2F481-0054-4CB5-8024-D10E24B20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57250"/>
          <a:ext cx="4019550" cy="1800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3</xdr:row>
      <xdr:rowOff>37389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05E7EF-B288-40DD-8505-9167E315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0725" cy="1332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39E00-B223-4C44-AEE4-0A2A32CA6B81}">
  <dimension ref="A1:J4"/>
  <sheetViews>
    <sheetView tabSelected="1" topLeftCell="A14" workbookViewId="0">
      <selection activeCell="N37" sqref="N37"/>
    </sheetView>
  </sheetViews>
  <sheetFormatPr defaultRowHeight="15" x14ac:dyDescent="0.25"/>
  <sheetData>
    <row r="1" spans="1:10" ht="33.75" x14ac:dyDescent="0.25">
      <c r="A1" s="90" t="s">
        <v>630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33.75" x14ac:dyDescent="0.25">
      <c r="A2" s="93" t="s">
        <v>631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31.5" x14ac:dyDescent="0.25">
      <c r="A3" s="71"/>
      <c r="B3" s="96" t="s">
        <v>632</v>
      </c>
      <c r="C3" s="96"/>
      <c r="D3" s="96"/>
      <c r="E3" s="96"/>
      <c r="F3" s="96"/>
      <c r="G3" s="96"/>
      <c r="H3" s="96"/>
      <c r="I3" s="96"/>
      <c r="J3" s="72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</sheetData>
  <mergeCells count="3">
    <mergeCell ref="A1:J1"/>
    <mergeCell ref="A2:J2"/>
    <mergeCell ref="B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2ECB9-F9C9-4814-A606-FF29D2AAD9D4}">
  <dimension ref="A1:J86"/>
  <sheetViews>
    <sheetView zoomScale="80" zoomScaleNormal="80" workbookViewId="0">
      <selection activeCell="G27" sqref="G27"/>
    </sheetView>
  </sheetViews>
  <sheetFormatPr defaultRowHeight="15" x14ac:dyDescent="0.25"/>
  <cols>
    <col min="1" max="1" width="30.7109375" customWidth="1"/>
    <col min="2" max="2" width="26" customWidth="1"/>
    <col min="3" max="3" width="12.7109375" customWidth="1"/>
    <col min="4" max="4" width="23.42578125" customWidth="1"/>
    <col min="5" max="6" width="25" customWidth="1"/>
    <col min="7" max="7" width="17.7109375" customWidth="1"/>
    <col min="8" max="9" width="18.28515625" customWidth="1"/>
    <col min="10" max="10" width="54.5703125" customWidth="1"/>
  </cols>
  <sheetData>
    <row r="1" spans="1:10" ht="23.25" x14ac:dyDescent="0.35">
      <c r="A1" s="97" t="s">
        <v>69</v>
      </c>
      <c r="B1" s="98"/>
      <c r="C1" s="98"/>
      <c r="D1" s="99"/>
      <c r="E1" s="5"/>
      <c r="F1" s="5"/>
      <c r="G1" s="5"/>
      <c r="H1" s="5"/>
      <c r="I1" s="77"/>
      <c r="J1" s="78"/>
    </row>
    <row r="2" spans="1:10" ht="15.75" x14ac:dyDescent="0.25">
      <c r="A2" s="6"/>
      <c r="B2" s="100" t="s">
        <v>0</v>
      </c>
      <c r="C2" s="100"/>
      <c r="D2" s="100"/>
      <c r="E2" s="6"/>
      <c r="F2" s="6"/>
      <c r="G2" s="1"/>
      <c r="H2" s="1"/>
    </row>
    <row r="3" spans="1:10" ht="39.950000000000003" customHeight="1" x14ac:dyDescent="0.25">
      <c r="A3" s="1"/>
      <c r="B3" s="24" t="s">
        <v>1</v>
      </c>
      <c r="C3" s="25"/>
      <c r="D3" s="26"/>
      <c r="E3" s="1"/>
      <c r="F3" s="1"/>
      <c r="G3" s="1"/>
      <c r="H3" s="1"/>
    </row>
    <row r="4" spans="1:10" ht="45" x14ac:dyDescent="0.25">
      <c r="A4" s="8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79" t="s">
        <v>7</v>
      </c>
      <c r="G4" s="79" t="s">
        <v>8</v>
      </c>
      <c r="H4" s="79" t="s">
        <v>9</v>
      </c>
      <c r="I4" s="79" t="s">
        <v>633</v>
      </c>
      <c r="J4" s="81" t="s">
        <v>636</v>
      </c>
    </row>
    <row r="5" spans="1:10" ht="60" x14ac:dyDescent="0.25">
      <c r="A5" s="7"/>
      <c r="B5" s="45" t="s">
        <v>646</v>
      </c>
      <c r="C5" s="8"/>
      <c r="D5" s="43" t="s">
        <v>10</v>
      </c>
      <c r="E5" s="4" t="s">
        <v>11</v>
      </c>
      <c r="F5" s="80" t="s">
        <v>12</v>
      </c>
      <c r="G5" s="44" t="s">
        <v>13</v>
      </c>
      <c r="H5" s="44" t="s">
        <v>13</v>
      </c>
      <c r="I5" s="80" t="s">
        <v>635</v>
      </c>
      <c r="J5" s="80" t="s">
        <v>643</v>
      </c>
    </row>
    <row r="6" spans="1:10" ht="30" x14ac:dyDescent="0.25">
      <c r="A6" s="9" t="s">
        <v>14</v>
      </c>
      <c r="B6" s="10"/>
      <c r="C6" s="11"/>
      <c r="D6" s="12"/>
      <c r="E6" s="12"/>
      <c r="F6" s="12"/>
      <c r="G6" s="13"/>
      <c r="H6" s="13"/>
      <c r="I6" s="73"/>
      <c r="J6" s="73"/>
    </row>
    <row r="7" spans="1:10" x14ac:dyDescent="0.25">
      <c r="A7" s="14" t="s">
        <v>15</v>
      </c>
      <c r="B7" s="14" t="s">
        <v>16</v>
      </c>
      <c r="C7" s="14" t="s">
        <v>17</v>
      </c>
      <c r="D7" s="15" t="s">
        <v>18</v>
      </c>
      <c r="E7" s="15"/>
      <c r="F7" s="15"/>
      <c r="G7" s="84">
        <v>0</v>
      </c>
      <c r="H7" s="85">
        <v>0</v>
      </c>
      <c r="I7" s="1">
        <v>150</v>
      </c>
      <c r="J7" s="83">
        <f>G7*I7</f>
        <v>0</v>
      </c>
    </row>
    <row r="8" spans="1:10" x14ac:dyDescent="0.25">
      <c r="A8" s="16" t="s">
        <v>19</v>
      </c>
      <c r="B8" s="16" t="s">
        <v>20</v>
      </c>
      <c r="C8" s="16" t="s">
        <v>17</v>
      </c>
      <c r="D8" s="17" t="s">
        <v>21</v>
      </c>
      <c r="E8" s="15"/>
      <c r="F8" s="15"/>
      <c r="G8" s="84">
        <v>0</v>
      </c>
      <c r="H8" s="85">
        <v>0</v>
      </c>
      <c r="I8">
        <v>150</v>
      </c>
      <c r="J8" s="83">
        <f t="shared" ref="J7:J38" si="0">G8*I8</f>
        <v>0</v>
      </c>
    </row>
    <row r="9" spans="1:10" x14ac:dyDescent="0.25">
      <c r="A9" s="14" t="s">
        <v>22</v>
      </c>
      <c r="B9" s="14" t="s">
        <v>23</v>
      </c>
      <c r="C9" s="14" t="s">
        <v>17</v>
      </c>
      <c r="D9" s="15" t="s">
        <v>24</v>
      </c>
      <c r="E9" s="15"/>
      <c r="F9" s="15"/>
      <c r="G9" s="84">
        <v>0</v>
      </c>
      <c r="H9" s="85">
        <v>0</v>
      </c>
      <c r="I9">
        <v>150</v>
      </c>
      <c r="J9" s="83">
        <f t="shared" si="0"/>
        <v>0</v>
      </c>
    </row>
    <row r="10" spans="1:10" x14ac:dyDescent="0.25">
      <c r="A10" s="16" t="s">
        <v>25</v>
      </c>
      <c r="B10" s="16" t="s">
        <v>26</v>
      </c>
      <c r="C10" s="16" t="s">
        <v>17</v>
      </c>
      <c r="D10" s="15" t="s">
        <v>24</v>
      </c>
      <c r="E10" s="15"/>
      <c r="F10" s="15"/>
      <c r="G10" s="84">
        <v>0</v>
      </c>
      <c r="H10" s="85">
        <v>0</v>
      </c>
      <c r="I10">
        <v>150</v>
      </c>
      <c r="J10" s="83">
        <f t="shared" si="0"/>
        <v>0</v>
      </c>
    </row>
    <row r="11" spans="1:10" x14ac:dyDescent="0.25">
      <c r="A11" s="14" t="s">
        <v>27</v>
      </c>
      <c r="B11" s="14" t="s">
        <v>16</v>
      </c>
      <c r="C11" s="14" t="s">
        <v>17</v>
      </c>
      <c r="D11" s="15" t="s">
        <v>28</v>
      </c>
      <c r="E11" s="15"/>
      <c r="F11" s="15"/>
      <c r="G11" s="84">
        <v>0</v>
      </c>
      <c r="H11" s="85">
        <v>0</v>
      </c>
      <c r="I11">
        <v>150</v>
      </c>
      <c r="J11" s="83">
        <f t="shared" si="0"/>
        <v>0</v>
      </c>
    </row>
    <row r="12" spans="1:10" x14ac:dyDescent="0.25">
      <c r="A12" s="14" t="s">
        <v>29</v>
      </c>
      <c r="B12" s="14" t="s">
        <v>30</v>
      </c>
      <c r="C12" s="14" t="s">
        <v>17</v>
      </c>
      <c r="D12" s="15" t="s">
        <v>31</v>
      </c>
      <c r="E12" s="18" t="s">
        <v>32</v>
      </c>
      <c r="F12" s="15"/>
      <c r="G12" s="84">
        <v>0</v>
      </c>
      <c r="H12" s="85">
        <v>0</v>
      </c>
      <c r="I12">
        <v>150</v>
      </c>
      <c r="J12" s="83">
        <f t="shared" si="0"/>
        <v>0</v>
      </c>
    </row>
    <row r="13" spans="1:10" x14ac:dyDescent="0.25">
      <c r="A13" s="16" t="s">
        <v>33</v>
      </c>
      <c r="B13" s="16" t="s">
        <v>34</v>
      </c>
      <c r="C13" s="16" t="s">
        <v>17</v>
      </c>
      <c r="D13" s="15" t="s">
        <v>24</v>
      </c>
      <c r="E13" s="15"/>
      <c r="F13" s="15"/>
      <c r="G13" s="84">
        <v>0</v>
      </c>
      <c r="H13" s="85">
        <v>0</v>
      </c>
      <c r="I13">
        <v>150</v>
      </c>
      <c r="J13" s="83">
        <f t="shared" si="0"/>
        <v>0</v>
      </c>
    </row>
    <row r="14" spans="1:10" x14ac:dyDescent="0.25">
      <c r="A14" s="14" t="s">
        <v>35</v>
      </c>
      <c r="B14" s="14" t="s">
        <v>36</v>
      </c>
      <c r="C14" s="14" t="s">
        <v>17</v>
      </c>
      <c r="D14" s="15" t="s">
        <v>37</v>
      </c>
      <c r="E14" s="15"/>
      <c r="F14" s="15"/>
      <c r="G14" s="84">
        <v>0</v>
      </c>
      <c r="H14" s="85">
        <v>0</v>
      </c>
      <c r="I14">
        <v>150</v>
      </c>
      <c r="J14" s="83">
        <f t="shared" si="0"/>
        <v>0</v>
      </c>
    </row>
    <row r="15" spans="1:10" s="1" customFormat="1" x14ac:dyDescent="0.25">
      <c r="A15" s="14" t="s">
        <v>518</v>
      </c>
      <c r="B15" s="14" t="s">
        <v>16</v>
      </c>
      <c r="C15" s="14" t="s">
        <v>17</v>
      </c>
      <c r="D15" s="15" t="s">
        <v>519</v>
      </c>
      <c r="E15" s="15"/>
      <c r="F15" s="15"/>
      <c r="G15" s="84">
        <v>0</v>
      </c>
      <c r="H15" s="85">
        <v>0</v>
      </c>
      <c r="I15" s="1">
        <v>150</v>
      </c>
      <c r="J15" s="83">
        <f t="shared" si="0"/>
        <v>0</v>
      </c>
    </row>
    <row r="16" spans="1:10" x14ac:dyDescent="0.25">
      <c r="A16" s="16" t="s">
        <v>38</v>
      </c>
      <c r="B16" s="16" t="s">
        <v>39</v>
      </c>
      <c r="C16" s="16" t="s">
        <v>17</v>
      </c>
      <c r="D16" s="15" t="s">
        <v>24</v>
      </c>
      <c r="E16" s="15"/>
      <c r="F16" s="15"/>
      <c r="G16" s="84">
        <v>0</v>
      </c>
      <c r="H16" s="85">
        <v>0</v>
      </c>
      <c r="I16">
        <v>150</v>
      </c>
      <c r="J16" s="83">
        <f t="shared" si="0"/>
        <v>0</v>
      </c>
    </row>
    <row r="17" spans="1:10" x14ac:dyDescent="0.25">
      <c r="A17" s="14" t="s">
        <v>40</v>
      </c>
      <c r="B17" s="14" t="s">
        <v>16</v>
      </c>
      <c r="C17" s="14" t="s">
        <v>17</v>
      </c>
      <c r="D17" s="15" t="s">
        <v>41</v>
      </c>
      <c r="E17" s="15"/>
      <c r="F17" s="15"/>
      <c r="G17" s="84">
        <v>0</v>
      </c>
      <c r="H17" s="85">
        <v>0</v>
      </c>
      <c r="I17">
        <v>150</v>
      </c>
      <c r="J17" s="83">
        <f t="shared" si="0"/>
        <v>0</v>
      </c>
    </row>
    <row r="18" spans="1:10" x14ac:dyDescent="0.25">
      <c r="A18" s="16" t="s">
        <v>42</v>
      </c>
      <c r="B18" s="16" t="s">
        <v>43</v>
      </c>
      <c r="C18" s="16" t="s">
        <v>17</v>
      </c>
      <c r="D18" s="15" t="s">
        <v>24</v>
      </c>
      <c r="E18" s="15"/>
      <c r="F18" s="15"/>
      <c r="G18" s="84">
        <v>0</v>
      </c>
      <c r="H18" s="85">
        <v>0</v>
      </c>
      <c r="I18">
        <v>150</v>
      </c>
      <c r="J18" s="83">
        <f t="shared" si="0"/>
        <v>0</v>
      </c>
    </row>
    <row r="19" spans="1:10" x14ac:dyDescent="0.25">
      <c r="A19" s="16" t="s">
        <v>44</v>
      </c>
      <c r="B19" s="16" t="s">
        <v>45</v>
      </c>
      <c r="C19" s="16" t="s">
        <v>17</v>
      </c>
      <c r="D19" s="15" t="s">
        <v>24</v>
      </c>
      <c r="E19" s="15"/>
      <c r="F19" s="15"/>
      <c r="G19" s="84">
        <v>0</v>
      </c>
      <c r="H19" s="85">
        <v>0</v>
      </c>
      <c r="I19">
        <v>150</v>
      </c>
      <c r="J19" s="83">
        <f t="shared" si="0"/>
        <v>0</v>
      </c>
    </row>
    <row r="20" spans="1:10" ht="30" x14ac:dyDescent="0.25">
      <c r="A20" s="14" t="s">
        <v>46</v>
      </c>
      <c r="B20" s="14" t="s">
        <v>16</v>
      </c>
      <c r="C20" s="16" t="s">
        <v>47</v>
      </c>
      <c r="D20" s="15" t="s">
        <v>48</v>
      </c>
      <c r="E20" s="15"/>
      <c r="F20" s="15"/>
      <c r="G20" s="84">
        <v>0</v>
      </c>
      <c r="H20" s="85">
        <v>0</v>
      </c>
      <c r="I20">
        <v>15</v>
      </c>
      <c r="J20" s="83">
        <f t="shared" si="0"/>
        <v>0</v>
      </c>
    </row>
    <row r="21" spans="1:10" x14ac:dyDescent="0.25">
      <c r="A21" s="19" t="s">
        <v>49</v>
      </c>
      <c r="B21" s="19" t="s">
        <v>50</v>
      </c>
      <c r="C21" s="19" t="s">
        <v>17</v>
      </c>
      <c r="D21" s="15" t="s">
        <v>51</v>
      </c>
      <c r="E21" s="15"/>
      <c r="F21" s="15"/>
      <c r="G21" s="84">
        <v>0</v>
      </c>
      <c r="H21" s="85">
        <v>0</v>
      </c>
      <c r="I21">
        <v>150</v>
      </c>
      <c r="J21" s="83">
        <f t="shared" si="0"/>
        <v>0</v>
      </c>
    </row>
    <row r="22" spans="1:10" x14ac:dyDescent="0.25">
      <c r="A22" s="16" t="s">
        <v>52</v>
      </c>
      <c r="B22" s="16" t="s">
        <v>53</v>
      </c>
      <c r="C22" s="16" t="s">
        <v>17</v>
      </c>
      <c r="D22" s="15" t="s">
        <v>24</v>
      </c>
      <c r="E22" s="15"/>
      <c r="F22" s="15"/>
      <c r="G22" s="84">
        <v>0</v>
      </c>
      <c r="H22" s="85">
        <v>0</v>
      </c>
      <c r="I22">
        <v>150</v>
      </c>
      <c r="J22" s="83">
        <f t="shared" si="0"/>
        <v>0</v>
      </c>
    </row>
    <row r="23" spans="1:10" x14ac:dyDescent="0.25">
      <c r="A23" s="16" t="s">
        <v>54</v>
      </c>
      <c r="B23" s="16" t="s">
        <v>55</v>
      </c>
      <c r="C23" s="16" t="s">
        <v>17</v>
      </c>
      <c r="D23" s="17" t="s">
        <v>56</v>
      </c>
      <c r="E23" s="15"/>
      <c r="F23" s="15"/>
      <c r="G23" s="84">
        <v>0</v>
      </c>
      <c r="H23" s="85">
        <v>0</v>
      </c>
      <c r="I23">
        <v>150</v>
      </c>
      <c r="J23" s="83">
        <f t="shared" si="0"/>
        <v>0</v>
      </c>
    </row>
    <row r="24" spans="1:10" x14ac:dyDescent="0.25">
      <c r="A24" s="19" t="s">
        <v>57</v>
      </c>
      <c r="B24" s="19" t="s">
        <v>16</v>
      </c>
      <c r="C24" s="19" t="s">
        <v>17</v>
      </c>
      <c r="D24" s="15" t="s">
        <v>58</v>
      </c>
      <c r="E24" s="15"/>
      <c r="F24" s="15"/>
      <c r="G24" s="84">
        <v>0</v>
      </c>
      <c r="H24" s="85">
        <v>0</v>
      </c>
      <c r="I24">
        <v>150</v>
      </c>
      <c r="J24" s="83">
        <f t="shared" si="0"/>
        <v>0</v>
      </c>
    </row>
    <row r="25" spans="1:10" x14ac:dyDescent="0.25">
      <c r="A25" s="19" t="s">
        <v>59</v>
      </c>
      <c r="B25" s="19" t="s">
        <v>16</v>
      </c>
      <c r="C25" s="19" t="s">
        <v>17</v>
      </c>
      <c r="D25" s="15" t="s">
        <v>60</v>
      </c>
      <c r="E25" s="15"/>
      <c r="F25" s="15"/>
      <c r="G25" s="84">
        <v>0</v>
      </c>
      <c r="H25" s="85">
        <v>0</v>
      </c>
      <c r="I25">
        <v>150</v>
      </c>
      <c r="J25" s="83">
        <f t="shared" si="0"/>
        <v>0</v>
      </c>
    </row>
    <row r="26" spans="1:10" x14ac:dyDescent="0.25">
      <c r="A26" s="14" t="s">
        <v>61</v>
      </c>
      <c r="B26" s="19" t="s">
        <v>16</v>
      </c>
      <c r="C26" s="14" t="s">
        <v>17</v>
      </c>
      <c r="D26" s="15" t="s">
        <v>62</v>
      </c>
      <c r="E26" s="15"/>
      <c r="F26" s="15"/>
      <c r="G26" s="84">
        <v>0</v>
      </c>
      <c r="H26" s="85">
        <v>0</v>
      </c>
      <c r="I26">
        <v>150</v>
      </c>
      <c r="J26" s="83">
        <f t="shared" si="0"/>
        <v>0</v>
      </c>
    </row>
    <row r="27" spans="1:10" x14ac:dyDescent="0.25">
      <c r="A27" s="14" t="s">
        <v>63</v>
      </c>
      <c r="B27" s="14" t="s">
        <v>64</v>
      </c>
      <c r="C27" s="14" t="s">
        <v>17</v>
      </c>
      <c r="D27" s="15" t="s">
        <v>65</v>
      </c>
      <c r="E27" s="15"/>
      <c r="F27" s="15"/>
      <c r="G27" s="84">
        <v>0</v>
      </c>
      <c r="H27" s="85">
        <v>0</v>
      </c>
      <c r="I27">
        <v>150</v>
      </c>
      <c r="J27" s="83">
        <f t="shared" si="0"/>
        <v>0</v>
      </c>
    </row>
    <row r="28" spans="1:10" x14ac:dyDescent="0.25">
      <c r="A28" s="14" t="s">
        <v>66</v>
      </c>
      <c r="B28" s="14" t="s">
        <v>67</v>
      </c>
      <c r="C28" s="14" t="s">
        <v>17</v>
      </c>
      <c r="D28" s="15" t="s">
        <v>68</v>
      </c>
      <c r="E28" s="15"/>
      <c r="F28" s="15"/>
      <c r="G28" s="84">
        <v>0</v>
      </c>
      <c r="H28" s="85">
        <v>0</v>
      </c>
      <c r="I28">
        <v>150</v>
      </c>
      <c r="J28" s="83">
        <f t="shared" si="0"/>
        <v>0</v>
      </c>
    </row>
    <row r="29" spans="1:10" x14ac:dyDescent="0.25">
      <c r="A29" s="14" t="s">
        <v>70</v>
      </c>
      <c r="B29" s="14" t="s">
        <v>71</v>
      </c>
      <c r="C29" s="14" t="s">
        <v>72</v>
      </c>
      <c r="D29" s="15" t="s">
        <v>73</v>
      </c>
      <c r="E29" s="15"/>
      <c r="F29" s="15"/>
      <c r="G29" s="84">
        <v>0</v>
      </c>
      <c r="H29" s="85">
        <v>0</v>
      </c>
      <c r="I29">
        <v>80</v>
      </c>
      <c r="J29" s="83">
        <f t="shared" si="0"/>
        <v>0</v>
      </c>
    </row>
    <row r="30" spans="1:10" x14ac:dyDescent="0.25">
      <c r="A30" s="14" t="s">
        <v>74</v>
      </c>
      <c r="B30" s="14" t="s">
        <v>71</v>
      </c>
      <c r="C30" s="14" t="s">
        <v>75</v>
      </c>
      <c r="D30" s="15" t="s">
        <v>73</v>
      </c>
      <c r="E30" s="15"/>
      <c r="F30" s="15"/>
      <c r="G30" s="84">
        <v>0</v>
      </c>
      <c r="H30" s="85">
        <v>0</v>
      </c>
      <c r="I30">
        <v>25</v>
      </c>
      <c r="J30" s="83">
        <f t="shared" si="0"/>
        <v>0</v>
      </c>
    </row>
    <row r="31" spans="1:10" x14ac:dyDescent="0.25">
      <c r="A31" s="14" t="s">
        <v>76</v>
      </c>
      <c r="B31" s="14" t="s">
        <v>71</v>
      </c>
      <c r="C31" s="14" t="s">
        <v>77</v>
      </c>
      <c r="D31" s="15" t="s">
        <v>73</v>
      </c>
      <c r="E31" s="15"/>
      <c r="F31" s="15"/>
      <c r="G31" s="84">
        <v>0</v>
      </c>
      <c r="H31" s="85">
        <v>0</v>
      </c>
      <c r="I31">
        <v>10</v>
      </c>
      <c r="J31" s="83">
        <f t="shared" si="0"/>
        <v>0</v>
      </c>
    </row>
    <row r="32" spans="1:10" x14ac:dyDescent="0.25">
      <c r="A32" s="14" t="s">
        <v>78</v>
      </c>
      <c r="B32" s="14" t="s">
        <v>71</v>
      </c>
      <c r="C32" s="14" t="s">
        <v>79</v>
      </c>
      <c r="D32" s="15" t="s">
        <v>73</v>
      </c>
      <c r="E32" s="15"/>
      <c r="F32" s="15"/>
      <c r="G32" s="84">
        <v>0</v>
      </c>
      <c r="H32" s="85">
        <v>0</v>
      </c>
      <c r="I32">
        <v>10</v>
      </c>
      <c r="J32" s="83">
        <f t="shared" si="0"/>
        <v>0</v>
      </c>
    </row>
    <row r="33" spans="1:10" x14ac:dyDescent="0.25">
      <c r="A33" s="14" t="s">
        <v>80</v>
      </c>
      <c r="B33" s="14" t="s">
        <v>71</v>
      </c>
      <c r="C33" s="14" t="s">
        <v>47</v>
      </c>
      <c r="D33" s="15" t="s">
        <v>73</v>
      </c>
      <c r="E33" s="15"/>
      <c r="F33" s="15"/>
      <c r="G33" s="84">
        <v>0</v>
      </c>
      <c r="H33" s="85">
        <v>0</v>
      </c>
      <c r="I33">
        <v>15</v>
      </c>
      <c r="J33" s="83">
        <f t="shared" si="0"/>
        <v>0</v>
      </c>
    </row>
    <row r="34" spans="1:10" x14ac:dyDescent="0.25">
      <c r="A34" s="14" t="s">
        <v>81</v>
      </c>
      <c r="B34" s="14" t="s">
        <v>71</v>
      </c>
      <c r="C34" s="14" t="s">
        <v>82</v>
      </c>
      <c r="D34" s="15" t="s">
        <v>73</v>
      </c>
      <c r="E34" s="15"/>
      <c r="F34" s="15"/>
      <c r="G34" s="84">
        <v>0</v>
      </c>
      <c r="H34" s="85">
        <v>0</v>
      </c>
      <c r="I34">
        <v>5</v>
      </c>
      <c r="J34" s="83">
        <f t="shared" si="0"/>
        <v>0</v>
      </c>
    </row>
    <row r="35" spans="1:10" x14ac:dyDescent="0.25">
      <c r="A35" s="14" t="s">
        <v>83</v>
      </c>
      <c r="B35" s="14" t="s">
        <v>71</v>
      </c>
      <c r="C35" s="14" t="s">
        <v>84</v>
      </c>
      <c r="D35" s="15" t="s">
        <v>73</v>
      </c>
      <c r="E35" s="15"/>
      <c r="F35" s="15"/>
      <c r="G35" s="84">
        <v>0</v>
      </c>
      <c r="H35" s="85">
        <v>0</v>
      </c>
      <c r="I35">
        <v>25</v>
      </c>
      <c r="J35" s="83">
        <f t="shared" si="0"/>
        <v>0</v>
      </c>
    </row>
    <row r="36" spans="1:10" x14ac:dyDescent="0.25">
      <c r="A36" s="14" t="s">
        <v>85</v>
      </c>
      <c r="B36" s="14" t="s">
        <v>71</v>
      </c>
      <c r="C36" s="14" t="s">
        <v>86</v>
      </c>
      <c r="D36" s="15" t="s">
        <v>73</v>
      </c>
      <c r="E36" s="15"/>
      <c r="F36" s="15"/>
      <c r="G36" s="84">
        <v>0</v>
      </c>
      <c r="H36" s="85">
        <v>0</v>
      </c>
      <c r="I36">
        <v>10</v>
      </c>
      <c r="J36" s="83">
        <f t="shared" si="0"/>
        <v>0</v>
      </c>
    </row>
    <row r="37" spans="1:10" x14ac:dyDescent="0.25">
      <c r="A37" s="14" t="s">
        <v>87</v>
      </c>
      <c r="B37" s="14" t="s">
        <v>71</v>
      </c>
      <c r="C37" s="14" t="s">
        <v>88</v>
      </c>
      <c r="D37" s="15" t="s">
        <v>73</v>
      </c>
      <c r="E37" s="15"/>
      <c r="F37" s="15"/>
      <c r="G37" s="84">
        <v>0</v>
      </c>
      <c r="H37" s="85">
        <v>0</v>
      </c>
      <c r="I37">
        <v>5</v>
      </c>
      <c r="J37" s="83">
        <f t="shared" si="0"/>
        <v>0</v>
      </c>
    </row>
    <row r="38" spans="1:10" x14ac:dyDescent="0.25">
      <c r="A38" s="14" t="s">
        <v>89</v>
      </c>
      <c r="B38" s="14" t="s">
        <v>71</v>
      </c>
      <c r="C38" s="14" t="s">
        <v>17</v>
      </c>
      <c r="D38" s="15" t="s">
        <v>90</v>
      </c>
      <c r="E38" s="15"/>
      <c r="F38" s="15"/>
      <c r="G38" s="84">
        <v>0</v>
      </c>
      <c r="H38" s="85">
        <v>0</v>
      </c>
      <c r="I38">
        <v>150</v>
      </c>
      <c r="J38" s="83">
        <f t="shared" si="0"/>
        <v>0</v>
      </c>
    </row>
    <row r="39" spans="1:10" ht="30" x14ac:dyDescent="0.25">
      <c r="A39" s="14" t="s">
        <v>91</v>
      </c>
      <c r="B39" s="20" t="s">
        <v>92</v>
      </c>
      <c r="C39" s="14" t="s">
        <v>72</v>
      </c>
      <c r="D39" s="15" t="s">
        <v>93</v>
      </c>
      <c r="E39" s="18"/>
      <c r="F39" s="18"/>
      <c r="G39" s="84">
        <v>0</v>
      </c>
      <c r="H39" s="85">
        <v>0</v>
      </c>
      <c r="I39">
        <v>80</v>
      </c>
      <c r="J39" s="83">
        <f t="shared" ref="J39:J70" si="1">G39*I39</f>
        <v>0</v>
      </c>
    </row>
    <row r="40" spans="1:10" ht="30" x14ac:dyDescent="0.25">
      <c r="A40" s="14" t="s">
        <v>94</v>
      </c>
      <c r="B40" s="20" t="s">
        <v>92</v>
      </c>
      <c r="C40" s="14" t="s">
        <v>75</v>
      </c>
      <c r="D40" s="15" t="s">
        <v>93</v>
      </c>
      <c r="E40" s="18"/>
      <c r="F40" s="18"/>
      <c r="G40" s="84">
        <v>0</v>
      </c>
      <c r="H40" s="85">
        <v>0</v>
      </c>
      <c r="I40">
        <v>25</v>
      </c>
      <c r="J40" s="83">
        <f t="shared" si="1"/>
        <v>0</v>
      </c>
    </row>
    <row r="41" spans="1:10" x14ac:dyDescent="0.25">
      <c r="A41" s="14" t="s">
        <v>95</v>
      </c>
      <c r="B41" s="20" t="s">
        <v>92</v>
      </c>
      <c r="C41" s="14" t="s">
        <v>77</v>
      </c>
      <c r="D41" s="15" t="s">
        <v>93</v>
      </c>
      <c r="E41" s="18"/>
      <c r="F41" s="18"/>
      <c r="G41" s="84">
        <v>0</v>
      </c>
      <c r="H41" s="85">
        <v>0</v>
      </c>
      <c r="I41">
        <v>10</v>
      </c>
      <c r="J41" s="83">
        <f t="shared" si="1"/>
        <v>0</v>
      </c>
    </row>
    <row r="42" spans="1:10" ht="30" x14ac:dyDescent="0.25">
      <c r="A42" s="14" t="s">
        <v>96</v>
      </c>
      <c r="B42" s="20" t="s">
        <v>92</v>
      </c>
      <c r="C42" s="14" t="s">
        <v>79</v>
      </c>
      <c r="D42" s="15" t="s">
        <v>93</v>
      </c>
      <c r="E42" s="18"/>
      <c r="F42" s="18"/>
      <c r="G42" s="84">
        <v>0</v>
      </c>
      <c r="H42" s="85">
        <v>0</v>
      </c>
      <c r="I42">
        <v>10</v>
      </c>
      <c r="J42" s="83">
        <f t="shared" si="1"/>
        <v>0</v>
      </c>
    </row>
    <row r="43" spans="1:10" ht="30" x14ac:dyDescent="0.25">
      <c r="A43" s="14" t="s">
        <v>97</v>
      </c>
      <c r="B43" s="20" t="s">
        <v>92</v>
      </c>
      <c r="C43" s="14" t="s">
        <v>47</v>
      </c>
      <c r="D43" s="15" t="s">
        <v>93</v>
      </c>
      <c r="E43" s="18"/>
      <c r="F43" s="18"/>
      <c r="G43" s="84">
        <v>0</v>
      </c>
      <c r="H43" s="85">
        <v>0</v>
      </c>
      <c r="I43">
        <v>15</v>
      </c>
      <c r="J43" s="83">
        <f t="shared" si="1"/>
        <v>0</v>
      </c>
    </row>
    <row r="44" spans="1:10" ht="30" x14ac:dyDescent="0.25">
      <c r="A44" s="14" t="s">
        <v>98</v>
      </c>
      <c r="B44" s="20" t="s">
        <v>92</v>
      </c>
      <c r="C44" s="14" t="s">
        <v>82</v>
      </c>
      <c r="D44" s="15" t="s">
        <v>93</v>
      </c>
      <c r="E44" s="18"/>
      <c r="F44" s="18"/>
      <c r="G44" s="84">
        <v>0</v>
      </c>
      <c r="H44" s="85">
        <v>0</v>
      </c>
      <c r="I44">
        <v>5</v>
      </c>
      <c r="J44" s="83">
        <f t="shared" si="1"/>
        <v>0</v>
      </c>
    </row>
    <row r="45" spans="1:10" ht="30" x14ac:dyDescent="0.25">
      <c r="A45" s="14" t="s">
        <v>99</v>
      </c>
      <c r="B45" s="20" t="s">
        <v>92</v>
      </c>
      <c r="C45" s="14" t="s">
        <v>84</v>
      </c>
      <c r="D45" s="15" t="s">
        <v>93</v>
      </c>
      <c r="E45" s="18"/>
      <c r="F45" s="18"/>
      <c r="G45" s="84">
        <v>0</v>
      </c>
      <c r="H45" s="85">
        <v>0</v>
      </c>
      <c r="I45">
        <v>25</v>
      </c>
      <c r="J45" s="83">
        <f t="shared" si="1"/>
        <v>0</v>
      </c>
    </row>
    <row r="46" spans="1:10" ht="30" x14ac:dyDescent="0.25">
      <c r="A46" s="14" t="s">
        <v>100</v>
      </c>
      <c r="B46" s="20" t="s">
        <v>92</v>
      </c>
      <c r="C46" s="14" t="s">
        <v>86</v>
      </c>
      <c r="D46" s="15" t="s">
        <v>93</v>
      </c>
      <c r="E46" s="18"/>
      <c r="F46" s="18"/>
      <c r="G46" s="84">
        <v>0</v>
      </c>
      <c r="H46" s="85">
        <v>0</v>
      </c>
      <c r="I46">
        <v>10</v>
      </c>
      <c r="J46" s="83">
        <f t="shared" si="1"/>
        <v>0</v>
      </c>
    </row>
    <row r="47" spans="1:10" ht="30" x14ac:dyDescent="0.25">
      <c r="A47" s="14" t="s">
        <v>101</v>
      </c>
      <c r="B47" s="20" t="s">
        <v>92</v>
      </c>
      <c r="C47" s="14" t="s">
        <v>88</v>
      </c>
      <c r="D47" s="15" t="s">
        <v>93</v>
      </c>
      <c r="E47" s="18"/>
      <c r="F47" s="18"/>
      <c r="G47" s="84">
        <v>0</v>
      </c>
      <c r="H47" s="85">
        <v>0</v>
      </c>
      <c r="I47">
        <v>5</v>
      </c>
      <c r="J47" s="83">
        <f t="shared" si="1"/>
        <v>0</v>
      </c>
    </row>
    <row r="48" spans="1:10" ht="30" x14ac:dyDescent="0.25">
      <c r="A48" s="14" t="s">
        <v>102</v>
      </c>
      <c r="B48" s="20" t="s">
        <v>92</v>
      </c>
      <c r="C48" s="14" t="s">
        <v>17</v>
      </c>
      <c r="D48" s="15" t="s">
        <v>93</v>
      </c>
      <c r="E48" s="20" t="s">
        <v>644</v>
      </c>
      <c r="F48" s="20" t="s">
        <v>645</v>
      </c>
      <c r="G48" s="84">
        <v>0</v>
      </c>
      <c r="H48" s="85">
        <v>0</v>
      </c>
      <c r="I48">
        <v>150</v>
      </c>
      <c r="J48" s="83">
        <f t="shared" si="1"/>
        <v>0</v>
      </c>
    </row>
    <row r="49" spans="1:10" ht="45" x14ac:dyDescent="0.25">
      <c r="A49" s="14" t="s">
        <v>103</v>
      </c>
      <c r="B49" s="20" t="s">
        <v>104</v>
      </c>
      <c r="C49" s="14" t="s">
        <v>72</v>
      </c>
      <c r="D49" s="15" t="s">
        <v>105</v>
      </c>
      <c r="E49" s="18"/>
      <c r="F49" s="18"/>
      <c r="G49" s="84">
        <v>0</v>
      </c>
      <c r="H49" s="85">
        <v>0</v>
      </c>
      <c r="I49">
        <v>80</v>
      </c>
      <c r="J49" s="83">
        <f t="shared" si="1"/>
        <v>0</v>
      </c>
    </row>
    <row r="50" spans="1:10" ht="45" x14ac:dyDescent="0.25">
      <c r="A50" s="14" t="s">
        <v>106</v>
      </c>
      <c r="B50" s="20" t="s">
        <v>104</v>
      </c>
      <c r="C50" s="14" t="s">
        <v>75</v>
      </c>
      <c r="D50" s="15" t="s">
        <v>105</v>
      </c>
      <c r="E50" s="18"/>
      <c r="F50" s="18"/>
      <c r="G50" s="84">
        <v>0</v>
      </c>
      <c r="H50" s="85">
        <v>0</v>
      </c>
      <c r="I50">
        <v>25</v>
      </c>
      <c r="J50" s="83">
        <f t="shared" si="1"/>
        <v>0</v>
      </c>
    </row>
    <row r="51" spans="1:10" ht="45" x14ac:dyDescent="0.25">
      <c r="A51" s="14" t="s">
        <v>107</v>
      </c>
      <c r="B51" s="20" t="s">
        <v>104</v>
      </c>
      <c r="C51" s="14" t="s">
        <v>77</v>
      </c>
      <c r="D51" s="15" t="s">
        <v>105</v>
      </c>
      <c r="E51" s="18"/>
      <c r="F51" s="18"/>
      <c r="G51" s="84">
        <v>0</v>
      </c>
      <c r="H51" s="85">
        <v>0</v>
      </c>
      <c r="I51">
        <v>10</v>
      </c>
      <c r="J51" s="83">
        <f t="shared" si="1"/>
        <v>0</v>
      </c>
    </row>
    <row r="52" spans="1:10" ht="45" x14ac:dyDescent="0.25">
      <c r="A52" s="14" t="s">
        <v>108</v>
      </c>
      <c r="B52" s="20" t="s">
        <v>104</v>
      </c>
      <c r="C52" s="14" t="s">
        <v>79</v>
      </c>
      <c r="D52" s="15" t="s">
        <v>105</v>
      </c>
      <c r="E52" s="18"/>
      <c r="F52" s="18"/>
      <c r="G52" s="84">
        <v>0</v>
      </c>
      <c r="H52" s="85">
        <v>0</v>
      </c>
      <c r="I52">
        <v>10</v>
      </c>
      <c r="J52" s="83">
        <f t="shared" si="1"/>
        <v>0</v>
      </c>
    </row>
    <row r="53" spans="1:10" ht="45" x14ac:dyDescent="0.25">
      <c r="A53" s="14" t="s">
        <v>109</v>
      </c>
      <c r="B53" s="20" t="s">
        <v>104</v>
      </c>
      <c r="C53" s="14" t="s">
        <v>47</v>
      </c>
      <c r="D53" s="15" t="s">
        <v>105</v>
      </c>
      <c r="E53" s="18"/>
      <c r="F53" s="18"/>
      <c r="G53" s="84">
        <v>0</v>
      </c>
      <c r="H53" s="85">
        <v>0</v>
      </c>
      <c r="I53">
        <v>15</v>
      </c>
      <c r="J53" s="83">
        <f t="shared" si="1"/>
        <v>0</v>
      </c>
    </row>
    <row r="54" spans="1:10" ht="45" x14ac:dyDescent="0.25">
      <c r="A54" s="14" t="s">
        <v>110</v>
      </c>
      <c r="B54" s="20" t="s">
        <v>104</v>
      </c>
      <c r="C54" s="14" t="s">
        <v>82</v>
      </c>
      <c r="D54" s="15" t="s">
        <v>105</v>
      </c>
      <c r="E54" s="18"/>
      <c r="F54" s="18"/>
      <c r="G54" s="84">
        <v>0</v>
      </c>
      <c r="H54" s="85">
        <v>0</v>
      </c>
      <c r="I54">
        <v>5</v>
      </c>
      <c r="J54" s="83">
        <f t="shared" si="1"/>
        <v>0</v>
      </c>
    </row>
    <row r="55" spans="1:10" ht="45" x14ac:dyDescent="0.25">
      <c r="A55" s="14" t="s">
        <v>111</v>
      </c>
      <c r="B55" s="20" t="s">
        <v>104</v>
      </c>
      <c r="C55" s="14" t="s">
        <v>84</v>
      </c>
      <c r="D55" s="15" t="s">
        <v>105</v>
      </c>
      <c r="E55" s="18"/>
      <c r="F55" s="18"/>
      <c r="G55" s="84">
        <v>0</v>
      </c>
      <c r="H55" s="85">
        <v>0</v>
      </c>
      <c r="I55">
        <v>25</v>
      </c>
      <c r="J55" s="83">
        <f t="shared" si="1"/>
        <v>0</v>
      </c>
    </row>
    <row r="56" spans="1:10" ht="45" x14ac:dyDescent="0.25">
      <c r="A56" s="14" t="s">
        <v>112</v>
      </c>
      <c r="B56" s="20" t="s">
        <v>104</v>
      </c>
      <c r="C56" s="14" t="s">
        <v>86</v>
      </c>
      <c r="D56" s="15" t="s">
        <v>105</v>
      </c>
      <c r="E56" s="18"/>
      <c r="F56" s="18"/>
      <c r="G56" s="84">
        <v>0</v>
      </c>
      <c r="H56" s="85">
        <v>0</v>
      </c>
      <c r="I56">
        <v>10</v>
      </c>
      <c r="J56" s="83">
        <f t="shared" si="1"/>
        <v>0</v>
      </c>
    </row>
    <row r="57" spans="1:10" ht="45" x14ac:dyDescent="0.25">
      <c r="A57" s="14" t="s">
        <v>113</v>
      </c>
      <c r="B57" s="20" t="s">
        <v>104</v>
      </c>
      <c r="C57" s="14" t="s">
        <v>88</v>
      </c>
      <c r="D57" s="15" t="s">
        <v>105</v>
      </c>
      <c r="E57" s="18"/>
      <c r="F57" s="18"/>
      <c r="G57" s="84">
        <v>0</v>
      </c>
      <c r="H57" s="85">
        <v>0</v>
      </c>
      <c r="I57">
        <v>5</v>
      </c>
      <c r="J57" s="83">
        <f t="shared" si="1"/>
        <v>0</v>
      </c>
    </row>
    <row r="58" spans="1:10" ht="45" x14ac:dyDescent="0.25">
      <c r="A58" s="14" t="s">
        <v>114</v>
      </c>
      <c r="B58" s="20" t="s">
        <v>104</v>
      </c>
      <c r="C58" s="14" t="s">
        <v>17</v>
      </c>
      <c r="D58" s="15" t="s">
        <v>105</v>
      </c>
      <c r="E58" s="20" t="s">
        <v>648</v>
      </c>
      <c r="F58" s="76" t="s">
        <v>647</v>
      </c>
      <c r="G58" s="84">
        <v>0</v>
      </c>
      <c r="H58" s="85">
        <v>0</v>
      </c>
      <c r="I58">
        <v>150</v>
      </c>
      <c r="J58" s="83">
        <f t="shared" si="1"/>
        <v>0</v>
      </c>
    </row>
    <row r="59" spans="1:10" x14ac:dyDescent="0.25">
      <c r="A59" s="14" t="s">
        <v>115</v>
      </c>
      <c r="B59" s="21" t="s">
        <v>16</v>
      </c>
      <c r="C59" s="14" t="s">
        <v>17</v>
      </c>
      <c r="D59" s="15" t="s">
        <v>116</v>
      </c>
      <c r="E59" s="15"/>
      <c r="F59" s="15"/>
      <c r="G59" s="84">
        <v>0</v>
      </c>
      <c r="H59" s="85">
        <v>0</v>
      </c>
      <c r="I59">
        <v>150</v>
      </c>
      <c r="J59" s="83">
        <f t="shared" si="1"/>
        <v>0</v>
      </c>
    </row>
    <row r="60" spans="1:10" x14ac:dyDescent="0.25">
      <c r="A60" s="22" t="s">
        <v>117</v>
      </c>
      <c r="B60" s="20" t="s">
        <v>118</v>
      </c>
      <c r="C60" s="14" t="s">
        <v>72</v>
      </c>
      <c r="D60" s="23" t="s">
        <v>119</v>
      </c>
      <c r="E60" s="18"/>
      <c r="F60" s="20"/>
      <c r="G60" s="84">
        <v>0</v>
      </c>
      <c r="H60" s="85">
        <v>0</v>
      </c>
      <c r="I60">
        <v>80</v>
      </c>
      <c r="J60" s="83">
        <f t="shared" si="1"/>
        <v>0</v>
      </c>
    </row>
    <row r="61" spans="1:10" x14ac:dyDescent="0.25">
      <c r="A61" s="22" t="s">
        <v>120</v>
      </c>
      <c r="B61" s="20" t="s">
        <v>118</v>
      </c>
      <c r="C61" s="14" t="s">
        <v>75</v>
      </c>
      <c r="D61" s="23" t="s">
        <v>119</v>
      </c>
      <c r="E61" s="18"/>
      <c r="F61" s="20"/>
      <c r="G61" s="84">
        <v>0</v>
      </c>
      <c r="H61" s="85">
        <v>0</v>
      </c>
      <c r="I61">
        <v>25</v>
      </c>
      <c r="J61" s="83">
        <f t="shared" si="1"/>
        <v>0</v>
      </c>
    </row>
    <row r="62" spans="1:10" x14ac:dyDescent="0.25">
      <c r="A62" s="22" t="s">
        <v>121</v>
      </c>
      <c r="B62" s="20" t="s">
        <v>118</v>
      </c>
      <c r="C62" s="14" t="s">
        <v>77</v>
      </c>
      <c r="D62" s="23" t="s">
        <v>119</v>
      </c>
      <c r="E62" s="18"/>
      <c r="F62" s="20"/>
      <c r="G62" s="84">
        <v>0</v>
      </c>
      <c r="H62" s="85">
        <v>0</v>
      </c>
      <c r="I62">
        <v>10</v>
      </c>
      <c r="J62" s="83">
        <f t="shared" si="1"/>
        <v>0</v>
      </c>
    </row>
    <row r="63" spans="1:10" x14ac:dyDescent="0.25">
      <c r="A63" s="22" t="s">
        <v>122</v>
      </c>
      <c r="B63" s="20" t="s">
        <v>118</v>
      </c>
      <c r="C63" s="14" t="s">
        <v>79</v>
      </c>
      <c r="D63" s="23" t="s">
        <v>119</v>
      </c>
      <c r="E63" s="18"/>
      <c r="F63" s="20"/>
      <c r="G63" s="84">
        <v>0</v>
      </c>
      <c r="H63" s="85">
        <v>0</v>
      </c>
      <c r="I63">
        <v>10</v>
      </c>
      <c r="J63" s="83">
        <f t="shared" si="1"/>
        <v>0</v>
      </c>
    </row>
    <row r="64" spans="1:10" x14ac:dyDescent="0.25">
      <c r="A64" s="22" t="s">
        <v>123</v>
      </c>
      <c r="B64" s="20" t="s">
        <v>118</v>
      </c>
      <c r="C64" s="14" t="s">
        <v>47</v>
      </c>
      <c r="D64" s="23" t="s">
        <v>119</v>
      </c>
      <c r="E64" s="18"/>
      <c r="F64" s="20"/>
      <c r="G64" s="84">
        <v>0</v>
      </c>
      <c r="H64" s="85">
        <v>0</v>
      </c>
      <c r="I64">
        <v>15</v>
      </c>
      <c r="J64" s="83">
        <f t="shared" si="1"/>
        <v>0</v>
      </c>
    </row>
    <row r="65" spans="1:10" x14ac:dyDescent="0.25">
      <c r="A65" s="22" t="s">
        <v>124</v>
      </c>
      <c r="B65" s="20" t="s">
        <v>118</v>
      </c>
      <c r="C65" s="14" t="s">
        <v>82</v>
      </c>
      <c r="D65" s="23" t="s">
        <v>119</v>
      </c>
      <c r="E65" s="18"/>
      <c r="F65" s="20"/>
      <c r="G65" s="84">
        <v>0</v>
      </c>
      <c r="H65" s="85">
        <v>0</v>
      </c>
      <c r="I65">
        <v>5</v>
      </c>
      <c r="J65" s="83">
        <f t="shared" si="1"/>
        <v>0</v>
      </c>
    </row>
    <row r="66" spans="1:10" x14ac:dyDescent="0.25">
      <c r="A66" s="22" t="s">
        <v>125</v>
      </c>
      <c r="B66" s="20" t="s">
        <v>118</v>
      </c>
      <c r="C66" s="14" t="s">
        <v>84</v>
      </c>
      <c r="D66" s="23" t="s">
        <v>119</v>
      </c>
      <c r="E66" s="18"/>
      <c r="F66" s="20"/>
      <c r="G66" s="84">
        <v>0</v>
      </c>
      <c r="H66" s="85">
        <v>0</v>
      </c>
      <c r="I66">
        <v>25</v>
      </c>
      <c r="J66" s="83">
        <f t="shared" si="1"/>
        <v>0</v>
      </c>
    </row>
    <row r="67" spans="1:10" x14ac:dyDescent="0.25">
      <c r="A67" s="22" t="s">
        <v>126</v>
      </c>
      <c r="B67" s="20" t="s">
        <v>118</v>
      </c>
      <c r="C67" s="14" t="s">
        <v>86</v>
      </c>
      <c r="D67" s="23" t="s">
        <v>119</v>
      </c>
      <c r="E67" s="18"/>
      <c r="F67" s="20"/>
      <c r="G67" s="84">
        <v>0</v>
      </c>
      <c r="H67" s="85">
        <v>0</v>
      </c>
      <c r="I67">
        <v>10</v>
      </c>
      <c r="J67" s="83">
        <f t="shared" si="1"/>
        <v>0</v>
      </c>
    </row>
    <row r="68" spans="1:10" x14ac:dyDescent="0.25">
      <c r="A68" s="22" t="s">
        <v>127</v>
      </c>
      <c r="B68" s="20" t="s">
        <v>118</v>
      </c>
      <c r="C68" s="14" t="s">
        <v>88</v>
      </c>
      <c r="D68" s="23" t="s">
        <v>119</v>
      </c>
      <c r="E68" s="18"/>
      <c r="F68" s="20"/>
      <c r="G68" s="84">
        <v>0</v>
      </c>
      <c r="H68" s="85">
        <v>0</v>
      </c>
      <c r="I68">
        <v>5</v>
      </c>
      <c r="J68" s="83">
        <f t="shared" si="1"/>
        <v>0</v>
      </c>
    </row>
    <row r="69" spans="1:10" ht="30" x14ac:dyDescent="0.25">
      <c r="A69" s="22" t="s">
        <v>128</v>
      </c>
      <c r="B69" s="20" t="s">
        <v>118</v>
      </c>
      <c r="C69" s="14" t="s">
        <v>17</v>
      </c>
      <c r="D69" s="23" t="s">
        <v>119</v>
      </c>
      <c r="E69" s="76" t="s">
        <v>649</v>
      </c>
      <c r="F69" s="20" t="s">
        <v>645</v>
      </c>
      <c r="G69" s="84">
        <v>0</v>
      </c>
      <c r="H69" s="85">
        <v>0</v>
      </c>
      <c r="I69">
        <v>150</v>
      </c>
      <c r="J69" s="83">
        <f t="shared" si="1"/>
        <v>0</v>
      </c>
    </row>
    <row r="70" spans="1:10" x14ac:dyDescent="0.25">
      <c r="A70" s="22" t="s">
        <v>129</v>
      </c>
      <c r="B70" s="20" t="s">
        <v>130</v>
      </c>
      <c r="C70" s="14" t="s">
        <v>72</v>
      </c>
      <c r="D70" s="23" t="s">
        <v>131</v>
      </c>
      <c r="E70" s="18"/>
      <c r="F70" s="20"/>
      <c r="G70" s="84">
        <v>0</v>
      </c>
      <c r="H70" s="85">
        <v>0</v>
      </c>
      <c r="I70">
        <v>80</v>
      </c>
      <c r="J70" s="83">
        <f t="shared" si="1"/>
        <v>0</v>
      </c>
    </row>
    <row r="71" spans="1:10" x14ac:dyDescent="0.25">
      <c r="A71" s="22" t="s">
        <v>132</v>
      </c>
      <c r="B71" s="20" t="s">
        <v>130</v>
      </c>
      <c r="C71" s="14" t="s">
        <v>75</v>
      </c>
      <c r="D71" s="23" t="s">
        <v>131</v>
      </c>
      <c r="E71" s="18"/>
      <c r="F71" s="20"/>
      <c r="G71" s="84">
        <v>0</v>
      </c>
      <c r="H71" s="85">
        <v>0</v>
      </c>
      <c r="I71">
        <v>25</v>
      </c>
      <c r="J71" s="83">
        <f t="shared" ref="J71:J79" si="2">G71*I71</f>
        <v>0</v>
      </c>
    </row>
    <row r="72" spans="1:10" x14ac:dyDescent="0.25">
      <c r="A72" s="22" t="s">
        <v>133</v>
      </c>
      <c r="B72" s="20" t="s">
        <v>130</v>
      </c>
      <c r="C72" s="14" t="s">
        <v>77</v>
      </c>
      <c r="D72" s="23" t="s">
        <v>131</v>
      </c>
      <c r="E72" s="18"/>
      <c r="F72" s="20"/>
      <c r="G72" s="84">
        <v>0</v>
      </c>
      <c r="H72" s="85">
        <v>0</v>
      </c>
      <c r="I72">
        <v>10</v>
      </c>
      <c r="J72" s="83">
        <f t="shared" si="2"/>
        <v>0</v>
      </c>
    </row>
    <row r="73" spans="1:10" x14ac:dyDescent="0.25">
      <c r="A73" s="22" t="s">
        <v>134</v>
      </c>
      <c r="B73" s="20" t="s">
        <v>130</v>
      </c>
      <c r="C73" s="14" t="s">
        <v>79</v>
      </c>
      <c r="D73" s="23" t="s">
        <v>131</v>
      </c>
      <c r="E73" s="18"/>
      <c r="F73" s="20"/>
      <c r="G73" s="84">
        <v>0</v>
      </c>
      <c r="H73" s="85">
        <v>0</v>
      </c>
      <c r="I73">
        <v>10</v>
      </c>
      <c r="J73" s="83">
        <f>G73*I73</f>
        <v>0</v>
      </c>
    </row>
    <row r="74" spans="1:10" x14ac:dyDescent="0.25">
      <c r="A74" s="22" t="s">
        <v>135</v>
      </c>
      <c r="B74" s="20" t="s">
        <v>130</v>
      </c>
      <c r="C74" s="14" t="s">
        <v>47</v>
      </c>
      <c r="D74" s="23" t="s">
        <v>131</v>
      </c>
      <c r="E74" s="18"/>
      <c r="F74" s="20"/>
      <c r="G74" s="84">
        <v>0</v>
      </c>
      <c r="H74" s="85">
        <v>0</v>
      </c>
      <c r="I74">
        <v>15</v>
      </c>
      <c r="J74" s="83">
        <f t="shared" si="2"/>
        <v>0</v>
      </c>
    </row>
    <row r="75" spans="1:10" x14ac:dyDescent="0.25">
      <c r="A75" s="22" t="s">
        <v>136</v>
      </c>
      <c r="B75" s="20" t="s">
        <v>130</v>
      </c>
      <c r="C75" s="14" t="s">
        <v>82</v>
      </c>
      <c r="D75" s="23" t="s">
        <v>131</v>
      </c>
      <c r="E75" s="18"/>
      <c r="F75" s="20"/>
      <c r="G75" s="84">
        <v>0</v>
      </c>
      <c r="H75" s="85">
        <v>0</v>
      </c>
      <c r="I75">
        <v>5</v>
      </c>
      <c r="J75" s="83">
        <f t="shared" si="2"/>
        <v>0</v>
      </c>
    </row>
    <row r="76" spans="1:10" x14ac:dyDescent="0.25">
      <c r="A76" s="22" t="s">
        <v>137</v>
      </c>
      <c r="B76" s="20" t="s">
        <v>130</v>
      </c>
      <c r="C76" s="14" t="s">
        <v>84</v>
      </c>
      <c r="D76" s="23" t="s">
        <v>131</v>
      </c>
      <c r="E76" s="18"/>
      <c r="F76" s="20"/>
      <c r="G76" s="84">
        <v>0</v>
      </c>
      <c r="H76" s="85">
        <v>0</v>
      </c>
      <c r="I76">
        <v>25</v>
      </c>
      <c r="J76" s="83">
        <f t="shared" si="2"/>
        <v>0</v>
      </c>
    </row>
    <row r="77" spans="1:10" x14ac:dyDescent="0.25">
      <c r="A77" s="22" t="s">
        <v>138</v>
      </c>
      <c r="B77" s="20" t="s">
        <v>130</v>
      </c>
      <c r="C77" s="14" t="s">
        <v>86</v>
      </c>
      <c r="D77" s="23" t="s">
        <v>131</v>
      </c>
      <c r="E77" s="18"/>
      <c r="F77" s="20"/>
      <c r="G77" s="84">
        <v>0</v>
      </c>
      <c r="H77" s="85">
        <v>0</v>
      </c>
      <c r="I77">
        <v>10</v>
      </c>
      <c r="J77" s="83">
        <f t="shared" si="2"/>
        <v>0</v>
      </c>
    </row>
    <row r="78" spans="1:10" x14ac:dyDescent="0.25">
      <c r="A78" s="22" t="s">
        <v>139</v>
      </c>
      <c r="B78" s="20" t="s">
        <v>130</v>
      </c>
      <c r="C78" s="14" t="s">
        <v>88</v>
      </c>
      <c r="D78" s="23" t="s">
        <v>131</v>
      </c>
      <c r="E78" s="18"/>
      <c r="F78" s="20"/>
      <c r="G78" s="84">
        <v>0</v>
      </c>
      <c r="H78" s="85">
        <v>0</v>
      </c>
      <c r="I78">
        <v>5</v>
      </c>
      <c r="J78" s="83">
        <f t="shared" si="2"/>
        <v>0</v>
      </c>
    </row>
    <row r="79" spans="1:10" ht="30" x14ac:dyDescent="0.25">
      <c r="A79" s="22" t="s">
        <v>140</v>
      </c>
      <c r="B79" s="20" t="s">
        <v>130</v>
      </c>
      <c r="C79" s="14" t="s">
        <v>17</v>
      </c>
      <c r="D79" s="23" t="s">
        <v>131</v>
      </c>
      <c r="E79" s="20" t="s">
        <v>650</v>
      </c>
      <c r="F79" s="18" t="s">
        <v>651</v>
      </c>
      <c r="G79" s="84">
        <v>0</v>
      </c>
      <c r="H79" s="85">
        <v>0</v>
      </c>
      <c r="I79">
        <v>150</v>
      </c>
      <c r="J79" s="83">
        <f t="shared" si="2"/>
        <v>0</v>
      </c>
    </row>
    <row r="80" spans="1:10" ht="24.95" customHeight="1" x14ac:dyDescent="0.35">
      <c r="A80" s="75" t="s">
        <v>637</v>
      </c>
      <c r="B80" s="74"/>
      <c r="C80" s="74"/>
      <c r="D80" s="74"/>
      <c r="E80" s="74"/>
      <c r="F80" s="74"/>
      <c r="G80" s="74"/>
      <c r="H80" s="74"/>
      <c r="I80" s="74"/>
      <c r="J80" s="83">
        <f>SUM(J7:J79)</f>
        <v>0</v>
      </c>
    </row>
    <row r="82" spans="1:7" ht="30" customHeight="1" x14ac:dyDescent="0.25">
      <c r="A82" s="101" t="s">
        <v>638</v>
      </c>
      <c r="B82" s="102"/>
      <c r="C82" s="102"/>
      <c r="D82" s="102"/>
      <c r="E82" s="102"/>
      <c r="F82" s="102"/>
    </row>
    <row r="83" spans="1:7" s="1" customFormat="1" ht="30" customHeight="1" x14ac:dyDescent="0.25">
      <c r="A83" s="103" t="s">
        <v>642</v>
      </c>
      <c r="B83" s="104"/>
      <c r="C83" s="104"/>
      <c r="D83" s="104"/>
      <c r="E83" s="104"/>
      <c r="F83" s="86"/>
      <c r="G83" s="87"/>
    </row>
    <row r="84" spans="1:7" ht="30" customHeight="1" x14ac:dyDescent="0.25">
      <c r="A84" s="103" t="s">
        <v>639</v>
      </c>
      <c r="B84" s="104"/>
      <c r="C84" s="104"/>
      <c r="D84" s="104"/>
      <c r="E84" s="104"/>
      <c r="F84" s="104"/>
      <c r="G84" s="87"/>
    </row>
    <row r="85" spans="1:7" ht="30" customHeight="1" x14ac:dyDescent="0.25">
      <c r="A85" s="103" t="s">
        <v>640</v>
      </c>
      <c r="B85" s="104"/>
      <c r="C85" s="104"/>
      <c r="D85" s="104"/>
      <c r="E85" s="104"/>
      <c r="F85" s="104"/>
      <c r="G85" s="87"/>
    </row>
    <row r="86" spans="1:7" ht="30" customHeight="1" x14ac:dyDescent="0.25">
      <c r="A86" s="88" t="s">
        <v>641</v>
      </c>
      <c r="B86" s="88"/>
      <c r="C86" s="88"/>
      <c r="D86" s="88"/>
      <c r="E86" s="88"/>
      <c r="F86" s="89"/>
      <c r="G86" s="87"/>
    </row>
  </sheetData>
  <sheetProtection algorithmName="SHA-512" hashValue="38WytSyjx6VJb3zgGGTGY3m7O8clmGNIPxd4BEjFnkeAJ4YwZhr5DLeuJ/f9PdApJ4ENk6wDavixUtGe0oJwwQ==" saltValue="ZQDNc2DB1pKrxG5QMuzlYw==" spinCount="100000" sheet="1" objects="1" scenarios="1"/>
  <mergeCells count="6">
    <mergeCell ref="A1:D1"/>
    <mergeCell ref="B2:D2"/>
    <mergeCell ref="A82:F82"/>
    <mergeCell ref="A84:F84"/>
    <mergeCell ref="A85:F85"/>
    <mergeCell ref="A83:E8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E31D5-5B71-4F76-A0B0-BED8F580B22B}">
  <dimension ref="A1:M27"/>
  <sheetViews>
    <sheetView topLeftCell="A3" workbookViewId="0">
      <selection activeCell="Q6" sqref="Q6"/>
    </sheetView>
  </sheetViews>
  <sheetFormatPr defaultRowHeight="15" x14ac:dyDescent="0.25"/>
  <cols>
    <col min="2" max="2" width="38" customWidth="1"/>
    <col min="3" max="3" width="27.28515625" customWidth="1"/>
    <col min="6" max="6" width="10.42578125" customWidth="1"/>
    <col min="11" max="11" width="12.140625" customWidth="1"/>
  </cols>
  <sheetData>
    <row r="1" spans="1:13" ht="33.75" x14ac:dyDescent="0.25">
      <c r="A1" s="94" t="s">
        <v>606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33.75" x14ac:dyDescent="0.25">
      <c r="A2" s="94" t="s">
        <v>607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1.75" x14ac:dyDescent="0.25">
      <c r="A3" s="6"/>
      <c r="B3" s="52"/>
      <c r="C3" s="52" t="s">
        <v>0</v>
      </c>
      <c r="D3" s="53"/>
      <c r="E3" s="1"/>
      <c r="F3" s="1"/>
      <c r="G3" s="1"/>
      <c r="H3" s="1"/>
      <c r="I3" s="1"/>
      <c r="J3" s="1"/>
      <c r="K3" s="1"/>
      <c r="L3" s="1"/>
      <c r="M3" s="1"/>
    </row>
    <row r="4" spans="1:13" ht="63.75" thickBot="1" x14ac:dyDescent="0.3">
      <c r="A4" s="35"/>
      <c r="B4" s="54" t="s">
        <v>1</v>
      </c>
      <c r="C4" s="55" t="s">
        <v>608</v>
      </c>
      <c r="D4" s="56"/>
      <c r="E4" s="1"/>
      <c r="F4" s="1"/>
      <c r="G4" s="1"/>
      <c r="H4" s="1"/>
      <c r="I4" s="1"/>
      <c r="J4" s="1"/>
      <c r="K4" s="1"/>
      <c r="L4" s="1"/>
      <c r="M4" s="1"/>
    </row>
    <row r="5" spans="1:13" ht="21.75" thickBot="1" x14ac:dyDescent="0.4">
      <c r="A5" s="108" t="s">
        <v>609</v>
      </c>
      <c r="B5" s="110" t="s">
        <v>610</v>
      </c>
      <c r="C5" s="112" t="s">
        <v>611</v>
      </c>
      <c r="D5" s="114" t="s">
        <v>612</v>
      </c>
      <c r="E5" s="115"/>
      <c r="F5" s="115"/>
      <c r="G5" s="115"/>
      <c r="H5" s="115"/>
      <c r="I5" s="115"/>
      <c r="J5" s="115"/>
      <c r="K5" s="115"/>
      <c r="L5" s="115"/>
      <c r="M5" s="116"/>
    </row>
    <row r="6" spans="1:13" ht="15.75" thickBot="1" x14ac:dyDescent="0.3">
      <c r="A6" s="109"/>
      <c r="B6" s="111"/>
      <c r="C6" s="113"/>
      <c r="D6" s="57" t="s">
        <v>613</v>
      </c>
      <c r="E6" s="58" t="s">
        <v>614</v>
      </c>
      <c r="F6" s="58" t="s">
        <v>615</v>
      </c>
      <c r="G6" s="58" t="s">
        <v>616</v>
      </c>
      <c r="H6" s="58" t="s">
        <v>617</v>
      </c>
      <c r="I6" s="58" t="s">
        <v>618</v>
      </c>
      <c r="J6" s="58" t="s">
        <v>619</v>
      </c>
      <c r="K6" s="58" t="s">
        <v>620</v>
      </c>
      <c r="L6" s="58" t="s">
        <v>621</v>
      </c>
      <c r="M6" s="59" t="s">
        <v>622</v>
      </c>
    </row>
    <row r="7" spans="1:13" ht="15.75" thickBot="1" x14ac:dyDescent="0.3">
      <c r="A7" s="105">
        <v>1</v>
      </c>
      <c r="B7" s="60" t="s">
        <v>92</v>
      </c>
      <c r="C7" s="61" t="s">
        <v>93</v>
      </c>
      <c r="D7" s="62">
        <v>80</v>
      </c>
      <c r="E7" s="62">
        <v>25</v>
      </c>
      <c r="F7" s="62">
        <v>10</v>
      </c>
      <c r="G7" s="62">
        <v>10</v>
      </c>
      <c r="H7" s="62">
        <v>15</v>
      </c>
      <c r="I7" s="62">
        <v>5</v>
      </c>
      <c r="J7" s="62">
        <v>25</v>
      </c>
      <c r="K7" s="62">
        <v>10</v>
      </c>
      <c r="L7" s="62">
        <v>5</v>
      </c>
      <c r="M7" s="62">
        <v>150</v>
      </c>
    </row>
    <row r="8" spans="1:13" ht="15.75" thickBot="1" x14ac:dyDescent="0.3">
      <c r="A8" s="106"/>
      <c r="B8" s="63" t="s">
        <v>104</v>
      </c>
      <c r="C8" s="64" t="s">
        <v>105</v>
      </c>
      <c r="D8" s="62">
        <v>80</v>
      </c>
      <c r="E8" s="62">
        <v>25</v>
      </c>
      <c r="F8" s="62">
        <v>10</v>
      </c>
      <c r="G8" s="62">
        <v>10</v>
      </c>
      <c r="H8" s="62">
        <v>15</v>
      </c>
      <c r="I8" s="62">
        <v>5</v>
      </c>
      <c r="J8" s="62">
        <v>25</v>
      </c>
      <c r="K8" s="62">
        <v>10</v>
      </c>
      <c r="L8" s="62">
        <v>5</v>
      </c>
      <c r="M8" s="62">
        <v>150</v>
      </c>
    </row>
    <row r="9" spans="1:13" ht="15.75" thickBot="1" x14ac:dyDescent="0.3">
      <c r="A9" s="106"/>
      <c r="B9" s="63" t="s">
        <v>623</v>
      </c>
      <c r="C9" s="64" t="s">
        <v>119</v>
      </c>
      <c r="D9" s="62">
        <v>80</v>
      </c>
      <c r="E9" s="62">
        <v>25</v>
      </c>
      <c r="F9" s="62">
        <v>10</v>
      </c>
      <c r="G9" s="62">
        <v>10</v>
      </c>
      <c r="H9" s="62">
        <v>15</v>
      </c>
      <c r="I9" s="62">
        <v>5</v>
      </c>
      <c r="J9" s="62">
        <v>25</v>
      </c>
      <c r="K9" s="62">
        <v>10</v>
      </c>
      <c r="L9" s="62">
        <v>5</v>
      </c>
      <c r="M9" s="62">
        <v>150</v>
      </c>
    </row>
    <row r="10" spans="1:13" ht="15.75" thickBot="1" x14ac:dyDescent="0.3">
      <c r="A10" s="106"/>
      <c r="B10" s="63" t="s">
        <v>130</v>
      </c>
      <c r="C10" s="64" t="s">
        <v>131</v>
      </c>
      <c r="D10" s="62">
        <v>80</v>
      </c>
      <c r="E10" s="62">
        <v>25</v>
      </c>
      <c r="F10" s="62">
        <v>10</v>
      </c>
      <c r="G10" s="62">
        <v>10</v>
      </c>
      <c r="H10" s="62">
        <v>15</v>
      </c>
      <c r="I10" s="62">
        <v>5</v>
      </c>
      <c r="J10" s="62">
        <v>25</v>
      </c>
      <c r="K10" s="62">
        <v>10</v>
      </c>
      <c r="L10" s="62">
        <v>5</v>
      </c>
      <c r="M10" s="62">
        <v>150</v>
      </c>
    </row>
    <row r="11" spans="1:13" ht="15.75" thickBot="1" x14ac:dyDescent="0.3">
      <c r="A11" s="106"/>
      <c r="B11" s="63" t="s">
        <v>518</v>
      </c>
      <c r="C11" s="64" t="s">
        <v>519</v>
      </c>
      <c r="D11" s="65"/>
      <c r="E11" s="65"/>
      <c r="F11" s="65"/>
      <c r="G11" s="65"/>
      <c r="H11" s="65"/>
      <c r="I11" s="65"/>
      <c r="J11" s="65"/>
      <c r="K11" s="65"/>
      <c r="L11" s="65"/>
      <c r="M11" s="62">
        <v>150</v>
      </c>
    </row>
    <row r="12" spans="1:13" ht="15.75" thickBot="1" x14ac:dyDescent="0.3">
      <c r="A12" s="106"/>
      <c r="B12" s="66" t="s">
        <v>15</v>
      </c>
      <c r="C12" s="67" t="s">
        <v>624</v>
      </c>
      <c r="D12" s="65"/>
      <c r="E12" s="65"/>
      <c r="F12" s="65"/>
      <c r="G12" s="65"/>
      <c r="H12" s="65"/>
      <c r="I12" s="65"/>
      <c r="J12" s="65"/>
      <c r="K12" s="65"/>
      <c r="L12" s="65"/>
      <c r="M12" s="62">
        <v>150</v>
      </c>
    </row>
    <row r="13" spans="1:13" ht="15.75" thickBot="1" x14ac:dyDescent="0.3">
      <c r="A13" s="106"/>
      <c r="B13" s="66" t="s">
        <v>19</v>
      </c>
      <c r="C13" s="67" t="s">
        <v>21</v>
      </c>
      <c r="D13" s="65"/>
      <c r="E13" s="65"/>
      <c r="F13" s="65"/>
      <c r="G13" s="65"/>
      <c r="H13" s="65"/>
      <c r="I13" s="65"/>
      <c r="J13" s="65"/>
      <c r="K13" s="65"/>
      <c r="L13" s="65"/>
      <c r="M13" s="62">
        <v>150</v>
      </c>
    </row>
    <row r="14" spans="1:13" ht="15.75" thickBot="1" x14ac:dyDescent="0.3">
      <c r="A14" s="106"/>
      <c r="B14" s="66" t="s">
        <v>27</v>
      </c>
      <c r="C14" s="67" t="s">
        <v>28</v>
      </c>
      <c r="D14" s="65"/>
      <c r="E14" s="65"/>
      <c r="F14" s="65"/>
      <c r="G14" s="65"/>
      <c r="H14" s="65"/>
      <c r="I14" s="65"/>
      <c r="J14" s="65"/>
      <c r="K14" s="65"/>
      <c r="L14" s="65"/>
      <c r="M14" s="62">
        <v>150</v>
      </c>
    </row>
    <row r="15" spans="1:13" ht="15.75" thickBot="1" x14ac:dyDescent="0.3">
      <c r="A15" s="106"/>
      <c r="B15" s="66" t="s">
        <v>29</v>
      </c>
      <c r="C15" s="67" t="s">
        <v>625</v>
      </c>
      <c r="D15" s="65"/>
      <c r="E15" s="65"/>
      <c r="F15" s="65"/>
      <c r="G15" s="65"/>
      <c r="H15" s="65"/>
      <c r="I15" s="65"/>
      <c r="J15" s="65"/>
      <c r="K15" s="65"/>
      <c r="L15" s="65"/>
      <c r="M15" s="62">
        <v>150</v>
      </c>
    </row>
    <row r="16" spans="1:13" ht="15.75" thickBot="1" x14ac:dyDescent="0.3">
      <c r="A16" s="106"/>
      <c r="B16" s="66" t="s">
        <v>35</v>
      </c>
      <c r="C16" s="67" t="s">
        <v>626</v>
      </c>
      <c r="D16" s="65"/>
      <c r="E16" s="65"/>
      <c r="F16" s="65"/>
      <c r="G16" s="65"/>
      <c r="H16" s="65"/>
      <c r="I16" s="65"/>
      <c r="J16" s="65"/>
      <c r="K16" s="65"/>
      <c r="L16" s="65"/>
      <c r="M16" s="62">
        <v>50</v>
      </c>
    </row>
    <row r="17" spans="1:13" ht="15.75" thickBot="1" x14ac:dyDescent="0.3">
      <c r="A17" s="106"/>
      <c r="B17" s="66" t="s">
        <v>40</v>
      </c>
      <c r="C17" s="67" t="s">
        <v>41</v>
      </c>
      <c r="D17" s="65"/>
      <c r="E17" s="65"/>
      <c r="F17" s="65"/>
      <c r="G17" s="65"/>
      <c r="H17" s="65"/>
      <c r="I17" s="65"/>
      <c r="J17" s="65"/>
      <c r="K17" s="65"/>
      <c r="L17" s="65"/>
      <c r="M17" s="62">
        <v>150</v>
      </c>
    </row>
    <row r="18" spans="1:13" ht="15.75" thickBot="1" x14ac:dyDescent="0.3">
      <c r="A18" s="106"/>
      <c r="B18" s="66" t="s">
        <v>627</v>
      </c>
      <c r="C18" s="67" t="s">
        <v>48</v>
      </c>
      <c r="D18" s="65"/>
      <c r="E18" s="65"/>
      <c r="F18" s="65"/>
      <c r="G18" s="65"/>
      <c r="H18" s="62">
        <v>15</v>
      </c>
      <c r="I18" s="65"/>
      <c r="J18" s="65"/>
      <c r="K18" s="65"/>
      <c r="L18" s="65"/>
      <c r="M18" s="68"/>
    </row>
    <row r="19" spans="1:13" ht="15.75" thickBot="1" x14ac:dyDescent="0.3">
      <c r="A19" s="106"/>
      <c r="B19" s="66" t="s">
        <v>49</v>
      </c>
      <c r="C19" s="67" t="s">
        <v>51</v>
      </c>
      <c r="D19" s="65"/>
      <c r="E19" s="65"/>
      <c r="F19" s="65"/>
      <c r="G19" s="65"/>
      <c r="H19" s="65"/>
      <c r="I19" s="65"/>
      <c r="J19" s="65"/>
      <c r="K19" s="65"/>
      <c r="L19" s="65"/>
      <c r="M19" s="62">
        <v>150</v>
      </c>
    </row>
    <row r="20" spans="1:13" ht="15.75" thickBot="1" x14ac:dyDescent="0.3">
      <c r="A20" s="106"/>
      <c r="B20" s="66" t="s">
        <v>54</v>
      </c>
      <c r="C20" s="67" t="s">
        <v>56</v>
      </c>
      <c r="D20" s="65"/>
      <c r="E20" s="65"/>
      <c r="F20" s="65"/>
      <c r="G20" s="65"/>
      <c r="H20" s="65"/>
      <c r="I20" s="65"/>
      <c r="J20" s="65"/>
      <c r="K20" s="65"/>
      <c r="L20" s="65"/>
      <c r="M20" s="62">
        <v>150</v>
      </c>
    </row>
    <row r="21" spans="1:13" ht="15.75" thickBot="1" x14ac:dyDescent="0.3">
      <c r="A21" s="106"/>
      <c r="B21" s="66" t="s">
        <v>57</v>
      </c>
      <c r="C21" s="67" t="s">
        <v>58</v>
      </c>
      <c r="D21" s="65"/>
      <c r="E21" s="65"/>
      <c r="F21" s="65"/>
      <c r="G21" s="65"/>
      <c r="H21" s="65"/>
      <c r="I21" s="65"/>
      <c r="J21" s="65"/>
      <c r="K21" s="65"/>
      <c r="L21" s="65"/>
      <c r="M21" s="62">
        <v>150</v>
      </c>
    </row>
    <row r="22" spans="1:13" ht="15.75" thickBot="1" x14ac:dyDescent="0.3">
      <c r="A22" s="106"/>
      <c r="B22" s="66" t="s">
        <v>59</v>
      </c>
      <c r="C22" s="67" t="s">
        <v>60</v>
      </c>
      <c r="D22" s="65"/>
      <c r="E22" s="65"/>
      <c r="F22" s="65"/>
      <c r="G22" s="65"/>
      <c r="H22" s="65"/>
      <c r="I22" s="65"/>
      <c r="J22" s="65"/>
      <c r="K22" s="65"/>
      <c r="L22" s="65"/>
      <c r="M22" s="62">
        <v>150</v>
      </c>
    </row>
    <row r="23" spans="1:13" ht="15.75" thickBot="1" x14ac:dyDescent="0.3">
      <c r="A23" s="106"/>
      <c r="B23" s="66" t="s">
        <v>61</v>
      </c>
      <c r="C23" s="67" t="s">
        <v>62</v>
      </c>
      <c r="D23" s="65"/>
      <c r="E23" s="65"/>
      <c r="F23" s="65"/>
      <c r="G23" s="65"/>
      <c r="H23" s="65"/>
      <c r="I23" s="65"/>
      <c r="J23" s="65"/>
      <c r="K23" s="65"/>
      <c r="L23" s="65"/>
      <c r="M23" s="62">
        <v>150</v>
      </c>
    </row>
    <row r="24" spans="1:13" ht="15.75" thickBot="1" x14ac:dyDescent="0.3">
      <c r="A24" s="106"/>
      <c r="B24" s="66" t="s">
        <v>63</v>
      </c>
      <c r="C24" s="67" t="s">
        <v>65</v>
      </c>
      <c r="D24" s="65"/>
      <c r="E24" s="65"/>
      <c r="F24" s="65"/>
      <c r="G24" s="65"/>
      <c r="H24" s="65"/>
      <c r="I24" s="65"/>
      <c r="J24" s="65"/>
      <c r="K24" s="65"/>
      <c r="L24" s="65"/>
      <c r="M24" s="62">
        <v>150</v>
      </c>
    </row>
    <row r="25" spans="1:13" ht="15.75" thickBot="1" x14ac:dyDescent="0.3">
      <c r="A25" s="106"/>
      <c r="B25" s="66" t="s">
        <v>66</v>
      </c>
      <c r="C25" s="67" t="s">
        <v>68</v>
      </c>
      <c r="D25" s="65"/>
      <c r="E25" s="65"/>
      <c r="F25" s="65"/>
      <c r="G25" s="65"/>
      <c r="H25" s="65"/>
      <c r="I25" s="65"/>
      <c r="J25" s="65"/>
      <c r="K25" s="65"/>
      <c r="L25" s="65"/>
      <c r="M25" s="62">
        <v>150</v>
      </c>
    </row>
    <row r="26" spans="1:13" ht="15.75" thickBot="1" x14ac:dyDescent="0.3">
      <c r="A26" s="107"/>
      <c r="B26" s="69" t="s">
        <v>628</v>
      </c>
      <c r="C26" s="70" t="s">
        <v>629</v>
      </c>
      <c r="D26" s="62">
        <v>80</v>
      </c>
      <c r="E26" s="62">
        <v>25</v>
      </c>
      <c r="F26" s="62">
        <v>10</v>
      </c>
      <c r="G26" s="62">
        <v>10</v>
      </c>
      <c r="H26" s="62">
        <v>15</v>
      </c>
      <c r="I26" s="62">
        <v>5</v>
      </c>
      <c r="J26" s="62">
        <v>25</v>
      </c>
      <c r="K26" s="62">
        <v>10</v>
      </c>
      <c r="L26" s="62">
        <v>5</v>
      </c>
      <c r="M26" s="62">
        <v>150</v>
      </c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7">
    <mergeCell ref="A7:A26"/>
    <mergeCell ref="A1:M1"/>
    <mergeCell ref="A2:M2"/>
    <mergeCell ref="A5:A6"/>
    <mergeCell ref="B5:B6"/>
    <mergeCell ref="C5:C6"/>
    <mergeCell ref="D5:M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4D8E-3D88-4776-ABD6-582EE4D601E3}">
  <dimension ref="A1:K177"/>
  <sheetViews>
    <sheetView workbookViewId="0">
      <selection activeCell="A177" sqref="A177:E177"/>
    </sheetView>
  </sheetViews>
  <sheetFormatPr defaultRowHeight="15" x14ac:dyDescent="0.25"/>
  <cols>
    <col min="1" max="1" width="18.140625" customWidth="1"/>
    <col min="2" max="2" width="18.28515625" customWidth="1"/>
    <col min="3" max="3" width="18.42578125" customWidth="1"/>
    <col min="4" max="4" width="15.140625" customWidth="1"/>
    <col min="5" max="5" width="19.7109375" customWidth="1"/>
  </cols>
  <sheetData>
    <row r="1" spans="1:5" ht="24" thickBot="1" x14ac:dyDescent="0.3">
      <c r="A1" s="117" t="s">
        <v>634</v>
      </c>
      <c r="B1" s="118"/>
      <c r="C1" s="118"/>
      <c r="D1" s="118"/>
      <c r="E1" s="119"/>
    </row>
    <row r="2" spans="1:5" ht="120" x14ac:dyDescent="0.25">
      <c r="A2" s="3" t="s">
        <v>141</v>
      </c>
      <c r="B2" s="3" t="s">
        <v>142</v>
      </c>
      <c r="C2" s="3" t="s">
        <v>143</v>
      </c>
      <c r="D2" s="3" t="s">
        <v>6</v>
      </c>
      <c r="E2" s="27" t="s">
        <v>144</v>
      </c>
    </row>
    <row r="3" spans="1:5" ht="60" x14ac:dyDescent="0.25">
      <c r="A3" s="7"/>
      <c r="B3" s="7"/>
      <c r="C3" s="4" t="s">
        <v>145</v>
      </c>
      <c r="D3" s="4" t="s">
        <v>146</v>
      </c>
      <c r="E3" s="28" t="s">
        <v>12</v>
      </c>
    </row>
    <row r="4" spans="1:5" x14ac:dyDescent="0.25">
      <c r="A4" s="29"/>
      <c r="B4" s="30"/>
      <c r="C4" s="30"/>
      <c r="D4" s="12"/>
      <c r="E4" s="12"/>
    </row>
    <row r="5" spans="1:5" ht="30" x14ac:dyDescent="0.25">
      <c r="A5" s="31" t="s">
        <v>92</v>
      </c>
      <c r="B5" s="22" t="s">
        <v>147</v>
      </c>
      <c r="C5" s="23" t="s">
        <v>148</v>
      </c>
      <c r="D5" s="15"/>
      <c r="E5" s="15"/>
    </row>
    <row r="6" spans="1:5" x14ac:dyDescent="0.25">
      <c r="A6" s="31" t="s">
        <v>92</v>
      </c>
      <c r="B6" s="14" t="s">
        <v>149</v>
      </c>
      <c r="C6" s="15" t="s">
        <v>150</v>
      </c>
      <c r="D6" s="18" t="s">
        <v>151</v>
      </c>
      <c r="E6" s="15"/>
    </row>
    <row r="7" spans="1:5" x14ac:dyDescent="0.25">
      <c r="A7" s="31" t="s">
        <v>92</v>
      </c>
      <c r="B7" s="14" t="s">
        <v>152</v>
      </c>
      <c r="C7" s="15" t="s">
        <v>153</v>
      </c>
      <c r="D7" s="18" t="s">
        <v>154</v>
      </c>
      <c r="E7" s="15"/>
    </row>
    <row r="8" spans="1:5" ht="30" x14ac:dyDescent="0.25">
      <c r="A8" s="31" t="s">
        <v>92</v>
      </c>
      <c r="B8" s="14" t="s">
        <v>155</v>
      </c>
      <c r="C8" s="15" t="s">
        <v>156</v>
      </c>
      <c r="D8" s="15"/>
      <c r="E8" s="15"/>
    </row>
    <row r="9" spans="1:5" x14ac:dyDescent="0.25">
      <c r="A9" s="31" t="s">
        <v>92</v>
      </c>
      <c r="B9" s="16" t="s">
        <v>157</v>
      </c>
      <c r="C9" s="17" t="s">
        <v>158</v>
      </c>
      <c r="D9" s="15"/>
      <c r="E9" s="15"/>
    </row>
    <row r="10" spans="1:5" x14ac:dyDescent="0.25">
      <c r="A10" s="31" t="s">
        <v>92</v>
      </c>
      <c r="B10" s="14" t="s">
        <v>159</v>
      </c>
      <c r="C10" s="15" t="s">
        <v>160</v>
      </c>
      <c r="D10" s="15"/>
      <c r="E10" s="15"/>
    </row>
    <row r="11" spans="1:5" x14ac:dyDescent="0.25">
      <c r="A11" s="31" t="s">
        <v>92</v>
      </c>
      <c r="B11" s="14" t="s">
        <v>161</v>
      </c>
      <c r="C11" s="15" t="s">
        <v>162</v>
      </c>
      <c r="D11" s="15"/>
      <c r="E11" s="15"/>
    </row>
    <row r="12" spans="1:5" x14ac:dyDescent="0.25">
      <c r="A12" s="31" t="s">
        <v>92</v>
      </c>
      <c r="B12" s="16" t="s">
        <v>163</v>
      </c>
      <c r="C12" s="17" t="s">
        <v>164</v>
      </c>
      <c r="D12" s="15"/>
      <c r="E12" s="15"/>
    </row>
    <row r="13" spans="1:5" x14ac:dyDescent="0.25">
      <c r="A13" s="31" t="s">
        <v>92</v>
      </c>
      <c r="B13" s="14" t="s">
        <v>165</v>
      </c>
      <c r="C13" s="15" t="s">
        <v>166</v>
      </c>
      <c r="D13" s="15"/>
      <c r="E13" s="15"/>
    </row>
    <row r="14" spans="1:5" x14ac:dyDescent="0.25">
      <c r="A14" s="31" t="s">
        <v>92</v>
      </c>
      <c r="B14" s="16" t="s">
        <v>167</v>
      </c>
      <c r="C14" s="17" t="s">
        <v>168</v>
      </c>
      <c r="D14" s="15"/>
      <c r="E14" s="15"/>
    </row>
    <row r="15" spans="1:5" x14ac:dyDescent="0.25">
      <c r="A15" s="31" t="s">
        <v>92</v>
      </c>
      <c r="B15" s="14" t="s">
        <v>169</v>
      </c>
      <c r="C15" s="15" t="s">
        <v>170</v>
      </c>
      <c r="D15" s="15"/>
      <c r="E15" s="15"/>
    </row>
    <row r="16" spans="1:5" x14ac:dyDescent="0.25">
      <c r="A16" s="31" t="s">
        <v>92</v>
      </c>
      <c r="B16" s="16" t="s">
        <v>171</v>
      </c>
      <c r="C16" s="17" t="s">
        <v>172</v>
      </c>
      <c r="D16" s="15"/>
      <c r="E16" s="15"/>
    </row>
    <row r="17" spans="1:5" x14ac:dyDescent="0.25">
      <c r="A17" s="31" t="s">
        <v>92</v>
      </c>
      <c r="B17" s="14" t="s">
        <v>173</v>
      </c>
      <c r="C17" s="15" t="s">
        <v>174</v>
      </c>
      <c r="D17" s="18" t="s">
        <v>175</v>
      </c>
      <c r="E17" s="15"/>
    </row>
    <row r="18" spans="1:5" x14ac:dyDescent="0.25">
      <c r="A18" s="31" t="s">
        <v>92</v>
      </c>
      <c r="B18" s="14" t="s">
        <v>176</v>
      </c>
      <c r="C18" s="15" t="s">
        <v>177</v>
      </c>
      <c r="D18" s="18" t="s">
        <v>178</v>
      </c>
      <c r="E18" s="15"/>
    </row>
    <row r="19" spans="1:5" x14ac:dyDescent="0.25">
      <c r="A19" s="31" t="s">
        <v>92</v>
      </c>
      <c r="B19" s="16" t="s">
        <v>179</v>
      </c>
      <c r="C19" s="17" t="s">
        <v>180</v>
      </c>
      <c r="D19" s="15"/>
      <c r="E19" s="15"/>
    </row>
    <row r="20" spans="1:5" x14ac:dyDescent="0.25">
      <c r="A20" s="31" t="s">
        <v>92</v>
      </c>
      <c r="B20" s="16" t="s">
        <v>181</v>
      </c>
      <c r="C20" s="17" t="s">
        <v>182</v>
      </c>
      <c r="D20" s="18" t="s">
        <v>183</v>
      </c>
      <c r="E20" s="15"/>
    </row>
    <row r="21" spans="1:5" ht="30" x14ac:dyDescent="0.25">
      <c r="A21" s="31" t="s">
        <v>92</v>
      </c>
      <c r="B21" s="32" t="s">
        <v>184</v>
      </c>
      <c r="C21" s="15" t="s">
        <v>185</v>
      </c>
      <c r="D21" s="15"/>
      <c r="E21" s="15"/>
    </row>
    <row r="22" spans="1:5" ht="30" x14ac:dyDescent="0.25">
      <c r="A22" s="31" t="s">
        <v>92</v>
      </c>
      <c r="B22" s="32" t="s">
        <v>186</v>
      </c>
      <c r="C22" s="17" t="s">
        <v>187</v>
      </c>
      <c r="D22" s="15"/>
      <c r="E22" s="15"/>
    </row>
    <row r="23" spans="1:5" x14ac:dyDescent="0.25">
      <c r="A23" s="31" t="s">
        <v>92</v>
      </c>
      <c r="B23" s="14" t="s">
        <v>188</v>
      </c>
      <c r="C23" s="15" t="s">
        <v>189</v>
      </c>
      <c r="D23" s="15"/>
      <c r="E23" s="15"/>
    </row>
    <row r="24" spans="1:5" x14ac:dyDescent="0.25">
      <c r="A24" s="31" t="s">
        <v>92</v>
      </c>
      <c r="B24" s="16" t="s">
        <v>190</v>
      </c>
      <c r="C24" s="17" t="s">
        <v>191</v>
      </c>
      <c r="D24" s="18" t="s">
        <v>192</v>
      </c>
      <c r="E24" s="15"/>
    </row>
    <row r="25" spans="1:5" x14ac:dyDescent="0.25">
      <c r="A25" s="29"/>
      <c r="B25" s="30"/>
      <c r="C25" s="30"/>
      <c r="D25" s="30"/>
      <c r="E25" s="30"/>
    </row>
    <row r="26" spans="1:5" x14ac:dyDescent="0.25">
      <c r="A26" s="31" t="s">
        <v>104</v>
      </c>
      <c r="B26" s="22" t="s">
        <v>147</v>
      </c>
      <c r="C26" s="23" t="s">
        <v>148</v>
      </c>
      <c r="D26" s="15"/>
      <c r="E26" s="15"/>
    </row>
    <row r="27" spans="1:5" x14ac:dyDescent="0.25">
      <c r="A27" s="31" t="s">
        <v>104</v>
      </c>
      <c r="B27" s="14" t="s">
        <v>149</v>
      </c>
      <c r="C27" s="15" t="s">
        <v>150</v>
      </c>
      <c r="D27" s="18" t="s">
        <v>151</v>
      </c>
      <c r="E27" s="15"/>
    </row>
    <row r="28" spans="1:5" x14ac:dyDescent="0.25">
      <c r="A28" s="31" t="s">
        <v>104</v>
      </c>
      <c r="B28" s="14" t="s">
        <v>152</v>
      </c>
      <c r="C28" s="15" t="s">
        <v>153</v>
      </c>
      <c r="D28" s="18" t="s">
        <v>154</v>
      </c>
      <c r="E28" s="15"/>
    </row>
    <row r="29" spans="1:5" x14ac:dyDescent="0.25">
      <c r="A29" s="31" t="s">
        <v>104</v>
      </c>
      <c r="B29" s="14" t="s">
        <v>155</v>
      </c>
      <c r="C29" s="15" t="s">
        <v>156</v>
      </c>
      <c r="D29" s="15"/>
      <c r="E29" s="15"/>
    </row>
    <row r="30" spans="1:5" x14ac:dyDescent="0.25">
      <c r="A30" s="31" t="s">
        <v>104</v>
      </c>
      <c r="B30" s="16" t="s">
        <v>157</v>
      </c>
      <c r="C30" s="17" t="s">
        <v>158</v>
      </c>
      <c r="D30" s="15"/>
      <c r="E30" s="15"/>
    </row>
    <row r="31" spans="1:5" ht="30" x14ac:dyDescent="0.25">
      <c r="A31" s="31" t="s">
        <v>104</v>
      </c>
      <c r="B31" s="33" t="s">
        <v>193</v>
      </c>
      <c r="C31" s="17" t="s">
        <v>194</v>
      </c>
      <c r="D31" s="15"/>
      <c r="E31" s="15"/>
    </row>
    <row r="32" spans="1:5" x14ac:dyDescent="0.25">
      <c r="A32" s="31" t="s">
        <v>104</v>
      </c>
      <c r="B32" s="14" t="s">
        <v>159</v>
      </c>
      <c r="C32" s="15" t="s">
        <v>160</v>
      </c>
      <c r="D32" s="15"/>
      <c r="E32" s="15"/>
    </row>
    <row r="33" spans="1:5" ht="30" x14ac:dyDescent="0.25">
      <c r="A33" s="31" t="s">
        <v>104</v>
      </c>
      <c r="B33" s="32" t="s">
        <v>195</v>
      </c>
      <c r="C33" s="15" t="s">
        <v>196</v>
      </c>
      <c r="D33" s="15"/>
      <c r="E33" s="15"/>
    </row>
    <row r="34" spans="1:5" ht="30" x14ac:dyDescent="0.25">
      <c r="A34" s="31" t="s">
        <v>104</v>
      </c>
      <c r="B34" s="32" t="s">
        <v>197</v>
      </c>
      <c r="C34" s="15" t="s">
        <v>198</v>
      </c>
      <c r="D34" s="15"/>
      <c r="E34" s="15"/>
    </row>
    <row r="35" spans="1:5" x14ac:dyDescent="0.25">
      <c r="A35" s="31" t="s">
        <v>104</v>
      </c>
      <c r="B35" s="14" t="s">
        <v>161</v>
      </c>
      <c r="C35" s="15" t="s">
        <v>162</v>
      </c>
      <c r="D35" s="15"/>
      <c r="E35" s="15"/>
    </row>
    <row r="36" spans="1:5" x14ac:dyDescent="0.25">
      <c r="A36" s="31" t="s">
        <v>104</v>
      </c>
      <c r="B36" s="16" t="s">
        <v>163</v>
      </c>
      <c r="C36" s="17" t="s">
        <v>164</v>
      </c>
      <c r="D36" s="15"/>
      <c r="E36" s="15"/>
    </row>
    <row r="37" spans="1:5" x14ac:dyDescent="0.25">
      <c r="A37" s="31" t="s">
        <v>104</v>
      </c>
      <c r="B37" s="14" t="s">
        <v>165</v>
      </c>
      <c r="C37" s="15" t="s">
        <v>166</v>
      </c>
      <c r="D37" s="15"/>
      <c r="E37" s="15"/>
    </row>
    <row r="38" spans="1:5" ht="30" x14ac:dyDescent="0.25">
      <c r="A38" s="31" t="s">
        <v>104</v>
      </c>
      <c r="B38" s="32" t="s">
        <v>199</v>
      </c>
      <c r="C38" s="15" t="s">
        <v>200</v>
      </c>
      <c r="D38" s="15"/>
      <c r="E38" s="15"/>
    </row>
    <row r="39" spans="1:5" x14ac:dyDescent="0.25">
      <c r="A39" s="31" t="s">
        <v>104</v>
      </c>
      <c r="B39" s="16" t="s">
        <v>167</v>
      </c>
      <c r="C39" s="17" t="s">
        <v>168</v>
      </c>
      <c r="D39" s="15"/>
      <c r="E39" s="15"/>
    </row>
    <row r="40" spans="1:5" ht="30" x14ac:dyDescent="0.25">
      <c r="A40" s="31" t="s">
        <v>104</v>
      </c>
      <c r="B40" s="33" t="s">
        <v>201</v>
      </c>
      <c r="C40" s="17" t="s">
        <v>202</v>
      </c>
      <c r="D40" s="15"/>
      <c r="E40" s="15"/>
    </row>
    <row r="41" spans="1:5" ht="30" x14ac:dyDescent="0.25">
      <c r="A41" s="31" t="s">
        <v>104</v>
      </c>
      <c r="B41" s="32" t="s">
        <v>203</v>
      </c>
      <c r="C41" s="17" t="s">
        <v>204</v>
      </c>
      <c r="D41" s="15"/>
      <c r="E41" s="15"/>
    </row>
    <row r="42" spans="1:5" x14ac:dyDescent="0.25">
      <c r="A42" s="31" t="s">
        <v>104</v>
      </c>
      <c r="B42" s="14" t="s">
        <v>169</v>
      </c>
      <c r="C42" s="15" t="s">
        <v>170</v>
      </c>
      <c r="D42" s="15"/>
      <c r="E42" s="15"/>
    </row>
    <row r="43" spans="1:5" ht="30" x14ac:dyDescent="0.25">
      <c r="A43" s="31" t="s">
        <v>104</v>
      </c>
      <c r="B43" s="33" t="s">
        <v>205</v>
      </c>
      <c r="C43" s="17" t="s">
        <v>71</v>
      </c>
      <c r="D43" s="15"/>
      <c r="E43" s="15"/>
    </row>
    <row r="44" spans="1:5" x14ac:dyDescent="0.25">
      <c r="A44" s="31" t="s">
        <v>104</v>
      </c>
      <c r="B44" s="16" t="s">
        <v>171</v>
      </c>
      <c r="C44" s="17" t="s">
        <v>172</v>
      </c>
      <c r="D44" s="15"/>
      <c r="E44" s="15"/>
    </row>
    <row r="45" spans="1:5" x14ac:dyDescent="0.25">
      <c r="A45" s="31" t="s">
        <v>104</v>
      </c>
      <c r="B45" s="14" t="s">
        <v>173</v>
      </c>
      <c r="C45" s="15" t="s">
        <v>174</v>
      </c>
      <c r="D45" s="15"/>
      <c r="E45" s="15"/>
    </row>
    <row r="46" spans="1:5" ht="30" x14ac:dyDescent="0.25">
      <c r="A46" s="31" t="s">
        <v>104</v>
      </c>
      <c r="B46" s="32" t="s">
        <v>206</v>
      </c>
      <c r="C46" s="15" t="s">
        <v>50</v>
      </c>
      <c r="D46" s="15"/>
      <c r="E46" s="15"/>
    </row>
    <row r="47" spans="1:5" ht="30" x14ac:dyDescent="0.25">
      <c r="A47" s="31" t="s">
        <v>104</v>
      </c>
      <c r="B47" s="32" t="s">
        <v>207</v>
      </c>
      <c r="C47" s="34" t="s">
        <v>208</v>
      </c>
      <c r="D47" s="15"/>
      <c r="E47" s="15"/>
    </row>
    <row r="48" spans="1:5" x14ac:dyDescent="0.25">
      <c r="A48" s="31" t="s">
        <v>104</v>
      </c>
      <c r="B48" s="14" t="s">
        <v>176</v>
      </c>
      <c r="C48" s="15" t="s">
        <v>177</v>
      </c>
      <c r="D48" s="15"/>
      <c r="E48" s="15"/>
    </row>
    <row r="49" spans="1:11" ht="30" x14ac:dyDescent="0.25">
      <c r="A49" s="31" t="s">
        <v>104</v>
      </c>
      <c r="B49" s="32" t="s">
        <v>209</v>
      </c>
      <c r="C49" s="15" t="s">
        <v>210</v>
      </c>
      <c r="D49" s="15"/>
      <c r="E49" s="15"/>
    </row>
    <row r="50" spans="1:11" x14ac:dyDescent="0.25">
      <c r="A50" s="31" t="s">
        <v>104</v>
      </c>
      <c r="B50" s="16" t="s">
        <v>179</v>
      </c>
      <c r="C50" s="17" t="s">
        <v>180</v>
      </c>
      <c r="D50" s="15"/>
      <c r="E50" s="15"/>
    </row>
    <row r="51" spans="1:11" ht="30" x14ac:dyDescent="0.25">
      <c r="A51" s="31" t="s">
        <v>104</v>
      </c>
      <c r="B51" s="32" t="s">
        <v>211</v>
      </c>
      <c r="C51" s="17" t="s">
        <v>212</v>
      </c>
      <c r="D51" s="15"/>
      <c r="E51" s="15"/>
    </row>
    <row r="52" spans="1:11" ht="30" x14ac:dyDescent="0.25">
      <c r="A52" s="31" t="s">
        <v>104</v>
      </c>
      <c r="B52" s="32" t="s">
        <v>213</v>
      </c>
      <c r="C52" s="17" t="s">
        <v>214</v>
      </c>
      <c r="D52" s="15"/>
      <c r="E52" s="15"/>
    </row>
    <row r="53" spans="1:11" x14ac:dyDescent="0.25">
      <c r="A53" s="31" t="s">
        <v>104</v>
      </c>
      <c r="B53" s="16" t="s">
        <v>181</v>
      </c>
      <c r="C53" s="17" t="s">
        <v>182</v>
      </c>
      <c r="D53" s="18" t="s">
        <v>183</v>
      </c>
      <c r="E53" s="15"/>
    </row>
    <row r="54" spans="1:11" ht="30" x14ac:dyDescent="0.25">
      <c r="A54" s="31" t="s">
        <v>104</v>
      </c>
      <c r="B54" s="32" t="s">
        <v>215</v>
      </c>
      <c r="C54" s="17" t="s">
        <v>216</v>
      </c>
      <c r="D54" s="15"/>
      <c r="E54" s="15"/>
    </row>
    <row r="55" spans="1:11" ht="30" x14ac:dyDescent="0.25">
      <c r="A55" s="31" t="s">
        <v>104</v>
      </c>
      <c r="B55" s="33" t="s">
        <v>217</v>
      </c>
      <c r="C55" s="17" t="s">
        <v>218</v>
      </c>
      <c r="D55" s="15"/>
      <c r="E55" s="15"/>
    </row>
    <row r="56" spans="1:11" x14ac:dyDescent="0.25">
      <c r="A56" s="31" t="s">
        <v>104</v>
      </c>
      <c r="B56" s="14" t="s">
        <v>188</v>
      </c>
      <c r="C56" s="15" t="s">
        <v>189</v>
      </c>
      <c r="D56" s="15"/>
      <c r="E56" s="15"/>
    </row>
    <row r="57" spans="1:11" x14ac:dyDescent="0.25">
      <c r="A57" s="31" t="s">
        <v>104</v>
      </c>
      <c r="B57" s="16" t="s">
        <v>190</v>
      </c>
      <c r="C57" s="17" t="s">
        <v>191</v>
      </c>
      <c r="D57" s="18" t="s">
        <v>192</v>
      </c>
      <c r="E57" s="15"/>
    </row>
    <row r="58" spans="1:11" x14ac:dyDescent="0.25">
      <c r="A58" s="35"/>
      <c r="B58" s="35"/>
      <c r="C58" s="36"/>
      <c r="D58" s="36"/>
      <c r="E58" s="36"/>
      <c r="F58" s="35"/>
      <c r="G58" s="35"/>
      <c r="H58" s="35"/>
      <c r="I58" s="35"/>
      <c r="J58" s="35"/>
      <c r="K58" s="35"/>
    </row>
    <row r="59" spans="1:11" ht="30" x14ac:dyDescent="0.25">
      <c r="A59" s="31" t="s">
        <v>605</v>
      </c>
      <c r="B59" s="21" t="s">
        <v>219</v>
      </c>
      <c r="C59" s="37" t="s">
        <v>220</v>
      </c>
      <c r="D59" s="18" t="s">
        <v>221</v>
      </c>
      <c r="E59" s="15"/>
      <c r="F59" s="35"/>
      <c r="G59" s="35"/>
      <c r="H59" s="35"/>
      <c r="I59" s="35"/>
      <c r="J59" s="35"/>
      <c r="K59" s="35"/>
    </row>
    <row r="60" spans="1:11" ht="30" x14ac:dyDescent="0.25">
      <c r="A60" s="31" t="s">
        <v>118</v>
      </c>
      <c r="B60" s="21" t="s">
        <v>222</v>
      </c>
      <c r="C60" s="37" t="s">
        <v>223</v>
      </c>
      <c r="D60" s="18" t="s">
        <v>224</v>
      </c>
      <c r="E60" s="15"/>
      <c r="F60" s="35"/>
      <c r="G60" s="35"/>
      <c r="H60" s="35"/>
      <c r="I60" s="35"/>
      <c r="J60" s="35"/>
      <c r="K60" s="35"/>
    </row>
    <row r="61" spans="1:11" ht="30" x14ac:dyDescent="0.25">
      <c r="A61" s="31" t="s">
        <v>118</v>
      </c>
      <c r="B61" s="21" t="s">
        <v>225</v>
      </c>
      <c r="C61" s="37" t="s">
        <v>226</v>
      </c>
      <c r="D61" s="18" t="s">
        <v>227</v>
      </c>
      <c r="E61" s="15"/>
      <c r="F61" s="35"/>
      <c r="G61" s="35"/>
      <c r="H61" s="35"/>
      <c r="I61" s="35"/>
      <c r="J61" s="35"/>
      <c r="K61" s="35"/>
    </row>
    <row r="62" spans="1:11" ht="30" x14ac:dyDescent="0.25">
      <c r="A62" s="31" t="s">
        <v>118</v>
      </c>
      <c r="B62" s="21" t="s">
        <v>228</v>
      </c>
      <c r="C62" s="37" t="s">
        <v>229</v>
      </c>
      <c r="D62" s="18" t="s">
        <v>230</v>
      </c>
      <c r="E62" s="15"/>
      <c r="F62" s="35"/>
      <c r="G62" s="35"/>
      <c r="H62" s="35"/>
      <c r="I62" s="35"/>
      <c r="J62" s="35"/>
      <c r="K62" s="35"/>
    </row>
    <row r="63" spans="1:11" ht="30" x14ac:dyDescent="0.25">
      <c r="A63" s="31" t="s">
        <v>118</v>
      </c>
      <c r="B63" s="21" t="s">
        <v>231</v>
      </c>
      <c r="C63" s="37" t="s">
        <v>232</v>
      </c>
      <c r="D63" s="18" t="s">
        <v>233</v>
      </c>
      <c r="E63" s="15"/>
      <c r="F63" s="35"/>
      <c r="G63" s="35"/>
      <c r="H63" s="35"/>
      <c r="I63" s="35"/>
      <c r="J63" s="35"/>
      <c r="K63" s="35"/>
    </row>
    <row r="64" spans="1:11" ht="45" x14ac:dyDescent="0.25">
      <c r="A64" s="31" t="s">
        <v>118</v>
      </c>
      <c r="B64" s="21" t="s">
        <v>234</v>
      </c>
      <c r="C64" s="37" t="s">
        <v>235</v>
      </c>
      <c r="D64" s="18" t="s">
        <v>236</v>
      </c>
      <c r="E64" s="15"/>
      <c r="F64" s="35"/>
      <c r="G64" s="35"/>
      <c r="H64" s="35"/>
      <c r="I64" s="35"/>
      <c r="J64" s="35"/>
      <c r="K64" s="35"/>
    </row>
    <row r="65" spans="1:11" ht="30" x14ac:dyDescent="0.25">
      <c r="A65" s="31" t="s">
        <v>118</v>
      </c>
      <c r="B65" s="21" t="s">
        <v>237</v>
      </c>
      <c r="C65" s="37" t="s">
        <v>238</v>
      </c>
      <c r="D65" s="18" t="s">
        <v>239</v>
      </c>
      <c r="E65" s="15"/>
      <c r="F65" s="35"/>
      <c r="G65" s="35"/>
      <c r="H65" s="35"/>
      <c r="I65" s="35"/>
      <c r="J65" s="35"/>
      <c r="K65" s="35"/>
    </row>
    <row r="66" spans="1:11" ht="30" x14ac:dyDescent="0.25">
      <c r="A66" s="31" t="s">
        <v>118</v>
      </c>
      <c r="B66" s="21" t="s">
        <v>240</v>
      </c>
      <c r="C66" s="37" t="s">
        <v>241</v>
      </c>
      <c r="D66" s="18" t="s">
        <v>242</v>
      </c>
      <c r="E66" s="15"/>
      <c r="F66" s="35"/>
      <c r="G66" s="35"/>
      <c r="H66" s="35"/>
      <c r="I66" s="35"/>
      <c r="J66" s="35"/>
      <c r="K66" s="35"/>
    </row>
    <row r="67" spans="1:11" x14ac:dyDescent="0.25">
      <c r="A67" s="31" t="s">
        <v>118</v>
      </c>
      <c r="B67" s="21" t="s">
        <v>243</v>
      </c>
      <c r="C67" s="37" t="s">
        <v>244</v>
      </c>
      <c r="D67" s="18" t="s">
        <v>245</v>
      </c>
      <c r="E67" s="15"/>
      <c r="F67" s="35"/>
      <c r="G67" s="35"/>
      <c r="H67" s="35"/>
      <c r="I67" s="35"/>
      <c r="J67" s="35"/>
      <c r="K67" s="35"/>
    </row>
    <row r="68" spans="1:11" ht="30" x14ac:dyDescent="0.25">
      <c r="A68" s="31" t="s">
        <v>118</v>
      </c>
      <c r="B68" s="21" t="s">
        <v>246</v>
      </c>
      <c r="C68" s="37" t="s">
        <v>247</v>
      </c>
      <c r="D68" s="18" t="s">
        <v>248</v>
      </c>
      <c r="E68" s="15"/>
      <c r="F68" s="35"/>
      <c r="G68" s="35"/>
      <c r="H68" s="35"/>
      <c r="I68" s="35"/>
      <c r="J68" s="35"/>
      <c r="K68" s="35"/>
    </row>
    <row r="69" spans="1:11" x14ac:dyDescent="0.25">
      <c r="A69" s="31" t="s">
        <v>118</v>
      </c>
      <c r="B69" s="21" t="s">
        <v>249</v>
      </c>
      <c r="C69" s="37" t="s">
        <v>250</v>
      </c>
      <c r="D69" s="18" t="s">
        <v>251</v>
      </c>
      <c r="E69" s="15"/>
      <c r="F69" s="35"/>
      <c r="G69" s="35"/>
      <c r="H69" s="35"/>
      <c r="I69" s="35"/>
      <c r="J69" s="35"/>
      <c r="K69" s="35"/>
    </row>
    <row r="70" spans="1:11" x14ac:dyDescent="0.25">
      <c r="A70" s="31" t="s">
        <v>118</v>
      </c>
      <c r="B70" s="21" t="s">
        <v>252</v>
      </c>
      <c r="C70" s="37" t="s">
        <v>253</v>
      </c>
      <c r="D70" s="18" t="s">
        <v>254</v>
      </c>
      <c r="E70" s="15"/>
      <c r="F70" s="35"/>
      <c r="G70" s="35"/>
      <c r="H70" s="35"/>
      <c r="I70" s="35"/>
      <c r="J70" s="35"/>
      <c r="K70" s="35"/>
    </row>
    <row r="71" spans="1:11" x14ac:dyDescent="0.25">
      <c r="A71" s="31" t="s">
        <v>118</v>
      </c>
      <c r="B71" s="21" t="s">
        <v>255</v>
      </c>
      <c r="C71" s="37" t="s">
        <v>256</v>
      </c>
      <c r="D71" s="15"/>
      <c r="E71" s="15"/>
      <c r="F71" s="35"/>
      <c r="G71" s="35"/>
      <c r="H71" s="35"/>
      <c r="I71" s="35"/>
      <c r="J71" s="35"/>
      <c r="K71" s="35"/>
    </row>
    <row r="72" spans="1:11" ht="45" x14ac:dyDescent="0.25">
      <c r="A72" s="31" t="s">
        <v>118</v>
      </c>
      <c r="B72" s="21" t="s">
        <v>257</v>
      </c>
      <c r="C72" s="37" t="s">
        <v>258</v>
      </c>
      <c r="D72" s="18" t="s">
        <v>259</v>
      </c>
      <c r="E72" s="15"/>
      <c r="F72" s="35"/>
      <c r="G72" s="35"/>
      <c r="H72" s="35"/>
      <c r="I72" s="35"/>
      <c r="J72" s="35"/>
      <c r="K72" s="35"/>
    </row>
    <row r="73" spans="1:11" x14ac:dyDescent="0.25">
      <c r="A73" s="31" t="s">
        <v>118</v>
      </c>
      <c r="B73" s="21" t="s">
        <v>260</v>
      </c>
      <c r="C73" s="37" t="s">
        <v>261</v>
      </c>
      <c r="D73" s="18" t="s">
        <v>262</v>
      </c>
      <c r="E73" s="15"/>
      <c r="F73" s="35"/>
      <c r="G73" s="35"/>
      <c r="H73" s="35"/>
      <c r="I73" s="35"/>
      <c r="J73" s="35"/>
      <c r="K73" s="35"/>
    </row>
    <row r="74" spans="1:11" ht="45" x14ac:dyDescent="0.25">
      <c r="A74" s="31" t="s">
        <v>118</v>
      </c>
      <c r="B74" s="21" t="s">
        <v>263</v>
      </c>
      <c r="C74" s="37" t="s">
        <v>264</v>
      </c>
      <c r="D74" s="15"/>
      <c r="E74" s="15"/>
      <c r="F74" s="35"/>
      <c r="G74" s="35"/>
      <c r="H74" s="35"/>
      <c r="I74" s="35"/>
      <c r="J74" s="35"/>
      <c r="K74" s="35"/>
    </row>
    <row r="75" spans="1:11" x14ac:dyDescent="0.25">
      <c r="A75" s="31" t="s">
        <v>118</v>
      </c>
      <c r="B75" s="21" t="s">
        <v>265</v>
      </c>
      <c r="C75" s="37" t="s">
        <v>266</v>
      </c>
      <c r="D75" s="15"/>
      <c r="E75" s="15"/>
      <c r="F75" s="35"/>
      <c r="G75" s="35"/>
      <c r="H75" s="35"/>
      <c r="I75" s="35"/>
      <c r="J75" s="35"/>
      <c r="K75" s="35"/>
    </row>
    <row r="76" spans="1:11" x14ac:dyDescent="0.25">
      <c r="A76" s="31" t="s">
        <v>118</v>
      </c>
      <c r="B76" s="21" t="s">
        <v>267</v>
      </c>
      <c r="C76" s="37" t="s">
        <v>268</v>
      </c>
      <c r="D76" s="15"/>
      <c r="E76" s="15"/>
      <c r="F76" s="35"/>
      <c r="G76" s="35"/>
      <c r="H76" s="35"/>
      <c r="I76" s="35"/>
      <c r="J76" s="35"/>
      <c r="K76" s="35"/>
    </row>
    <row r="77" spans="1:11" x14ac:dyDescent="0.25">
      <c r="A77" s="31" t="s">
        <v>118</v>
      </c>
      <c r="B77" s="21" t="s">
        <v>269</v>
      </c>
      <c r="C77" s="37" t="s">
        <v>270</v>
      </c>
      <c r="D77" s="15"/>
      <c r="E77" s="15"/>
      <c r="F77" s="35"/>
      <c r="G77" s="35"/>
      <c r="H77" s="35"/>
      <c r="I77" s="35"/>
      <c r="J77" s="35"/>
      <c r="K77" s="35"/>
    </row>
    <row r="78" spans="1:11" x14ac:dyDescent="0.25">
      <c r="A78" s="31" t="s">
        <v>118</v>
      </c>
      <c r="B78" s="21" t="s">
        <v>271</v>
      </c>
      <c r="C78" s="37" t="s">
        <v>272</v>
      </c>
      <c r="D78" s="15"/>
      <c r="E78" s="15"/>
      <c r="F78" s="35"/>
      <c r="G78" s="35"/>
      <c r="H78" s="35"/>
      <c r="I78" s="35"/>
      <c r="J78" s="35"/>
      <c r="K78" s="35"/>
    </row>
    <row r="79" spans="1:11" x14ac:dyDescent="0.25">
      <c r="A79" s="31" t="s">
        <v>118</v>
      </c>
      <c r="B79" s="21" t="s">
        <v>273</v>
      </c>
      <c r="C79" s="37" t="s">
        <v>274</v>
      </c>
      <c r="D79" s="15"/>
      <c r="E79" s="15"/>
      <c r="F79" s="35"/>
      <c r="G79" s="35"/>
      <c r="H79" s="35"/>
      <c r="I79" s="35"/>
      <c r="J79" s="35"/>
      <c r="K79" s="35"/>
    </row>
    <row r="80" spans="1:11" ht="30" x14ac:dyDescent="0.25">
      <c r="A80" s="31" t="s">
        <v>118</v>
      </c>
      <c r="B80" s="21" t="s">
        <v>275</v>
      </c>
      <c r="C80" s="37" t="s">
        <v>276</v>
      </c>
      <c r="D80" s="18" t="s">
        <v>277</v>
      </c>
      <c r="E80" s="15"/>
      <c r="F80" s="35"/>
      <c r="G80" s="35"/>
      <c r="H80" s="35"/>
      <c r="I80" s="35"/>
      <c r="J80" s="35"/>
      <c r="K80" s="35"/>
    </row>
    <row r="81" spans="1:11" x14ac:dyDescent="0.25">
      <c r="A81" s="31" t="s">
        <v>118</v>
      </c>
      <c r="B81" s="21" t="s">
        <v>278</v>
      </c>
      <c r="C81" s="37" t="s">
        <v>279</v>
      </c>
      <c r="D81" s="15"/>
      <c r="E81" s="15"/>
      <c r="F81" s="35"/>
      <c r="G81" s="35"/>
      <c r="H81" s="35"/>
      <c r="I81" s="35"/>
      <c r="J81" s="35"/>
      <c r="K81" s="35"/>
    </row>
    <row r="82" spans="1:11" ht="30" x14ac:dyDescent="0.25">
      <c r="A82" s="31" t="s">
        <v>118</v>
      </c>
      <c r="B82" s="21" t="s">
        <v>280</v>
      </c>
      <c r="C82" s="37" t="s">
        <v>281</v>
      </c>
      <c r="D82" s="18" t="s">
        <v>282</v>
      </c>
      <c r="E82" s="15"/>
      <c r="F82" s="35"/>
      <c r="G82" s="35"/>
      <c r="H82" s="35"/>
      <c r="I82" s="35"/>
      <c r="J82" s="35"/>
      <c r="K82" s="35"/>
    </row>
    <row r="83" spans="1:11" ht="30" x14ac:dyDescent="0.25">
      <c r="A83" s="31" t="s">
        <v>118</v>
      </c>
      <c r="B83" s="21" t="s">
        <v>283</v>
      </c>
      <c r="C83" s="37" t="s">
        <v>284</v>
      </c>
      <c r="D83" s="15"/>
      <c r="E83" s="15"/>
      <c r="F83" s="35"/>
      <c r="G83" s="35"/>
      <c r="H83" s="35"/>
      <c r="I83" s="35"/>
      <c r="J83" s="35"/>
      <c r="K83" s="35"/>
    </row>
    <row r="84" spans="1:11" ht="30" x14ac:dyDescent="0.25">
      <c r="A84" s="31" t="s">
        <v>118</v>
      </c>
      <c r="B84" s="21" t="s">
        <v>285</v>
      </c>
      <c r="C84" s="37" t="s">
        <v>286</v>
      </c>
      <c r="D84" s="15"/>
      <c r="E84" s="15"/>
      <c r="F84" s="35"/>
      <c r="G84" s="35"/>
      <c r="H84" s="35"/>
      <c r="I84" s="35"/>
      <c r="J84" s="35"/>
      <c r="K84" s="35"/>
    </row>
    <row r="85" spans="1:11" x14ac:dyDescent="0.25">
      <c r="A85" s="31" t="s">
        <v>118</v>
      </c>
      <c r="B85" s="21" t="s">
        <v>287</v>
      </c>
      <c r="C85" s="37" t="s">
        <v>288</v>
      </c>
      <c r="D85" s="15"/>
      <c r="E85" s="15"/>
      <c r="F85" s="35"/>
      <c r="G85" s="35"/>
      <c r="H85" s="35"/>
      <c r="I85" s="35"/>
      <c r="J85" s="35"/>
      <c r="K85" s="35"/>
    </row>
    <row r="86" spans="1:11" ht="30" x14ac:dyDescent="0.25">
      <c r="A86" s="31" t="s">
        <v>118</v>
      </c>
      <c r="B86" s="21" t="s">
        <v>289</v>
      </c>
      <c r="C86" s="37" t="s">
        <v>290</v>
      </c>
      <c r="D86" s="15"/>
      <c r="E86" s="15"/>
      <c r="F86" s="35"/>
      <c r="G86" s="35"/>
      <c r="H86" s="35"/>
      <c r="I86" s="35"/>
      <c r="J86" s="35"/>
      <c r="K86" s="35"/>
    </row>
    <row r="87" spans="1:11" x14ac:dyDescent="0.25">
      <c r="A87" s="31" t="s">
        <v>118</v>
      </c>
      <c r="B87" s="21" t="s">
        <v>291</v>
      </c>
      <c r="C87" s="37" t="s">
        <v>292</v>
      </c>
      <c r="D87" s="15"/>
      <c r="E87" s="15"/>
      <c r="F87" s="35"/>
      <c r="G87" s="35"/>
      <c r="H87" s="35"/>
      <c r="I87" s="35"/>
      <c r="J87" s="35"/>
      <c r="K87" s="35"/>
    </row>
    <row r="88" spans="1:11" x14ac:dyDescent="0.25">
      <c r="A88" s="31" t="s">
        <v>118</v>
      </c>
      <c r="B88" s="21" t="s">
        <v>293</v>
      </c>
      <c r="C88" s="37" t="s">
        <v>294</v>
      </c>
      <c r="D88" s="15"/>
      <c r="E88" s="15"/>
      <c r="F88" s="35"/>
      <c r="G88" s="35"/>
      <c r="H88" s="35"/>
      <c r="I88" s="35"/>
      <c r="J88" s="35"/>
      <c r="K88" s="35"/>
    </row>
    <row r="89" spans="1:11" x14ac:dyDescent="0.25">
      <c r="A89" s="31" t="s">
        <v>118</v>
      </c>
      <c r="B89" s="21" t="s">
        <v>295</v>
      </c>
      <c r="C89" s="37" t="s">
        <v>296</v>
      </c>
      <c r="D89" s="18" t="s">
        <v>297</v>
      </c>
      <c r="E89" s="15"/>
      <c r="F89" s="35"/>
      <c r="G89" s="35"/>
      <c r="H89" s="35"/>
      <c r="I89" s="35"/>
      <c r="J89" s="35"/>
      <c r="K89" s="35"/>
    </row>
    <row r="90" spans="1:11" x14ac:dyDescent="0.25">
      <c r="A90" s="31" t="s">
        <v>118</v>
      </c>
      <c r="B90" s="21" t="s">
        <v>298</v>
      </c>
      <c r="C90" s="37" t="s">
        <v>299</v>
      </c>
      <c r="D90" s="15"/>
      <c r="E90" s="15"/>
      <c r="F90" s="35"/>
      <c r="G90" s="35"/>
      <c r="H90" s="35"/>
      <c r="I90" s="35"/>
      <c r="J90" s="35"/>
      <c r="K90" s="35"/>
    </row>
    <row r="91" spans="1:11" x14ac:dyDescent="0.25">
      <c r="A91" s="31" t="s">
        <v>118</v>
      </c>
      <c r="B91" s="21" t="s">
        <v>300</v>
      </c>
      <c r="C91" s="37" t="s">
        <v>301</v>
      </c>
      <c r="D91" s="18" t="s">
        <v>302</v>
      </c>
      <c r="E91" s="15"/>
      <c r="F91" s="35"/>
      <c r="G91" s="35"/>
      <c r="H91" s="35"/>
      <c r="I91" s="35"/>
      <c r="J91" s="35"/>
      <c r="K91" s="35"/>
    </row>
    <row r="92" spans="1:11" ht="30" x14ac:dyDescent="0.25">
      <c r="A92" s="31" t="s">
        <v>118</v>
      </c>
      <c r="B92" s="21" t="s">
        <v>303</v>
      </c>
      <c r="C92" s="37" t="s">
        <v>304</v>
      </c>
      <c r="D92" s="18" t="s">
        <v>305</v>
      </c>
      <c r="E92" s="15"/>
      <c r="F92" s="35"/>
      <c r="G92" s="35"/>
      <c r="H92" s="35"/>
      <c r="I92" s="35"/>
      <c r="J92" s="35"/>
      <c r="K92" s="35"/>
    </row>
    <row r="93" spans="1:11" x14ac:dyDescent="0.25">
      <c r="A93" s="31" t="s">
        <v>118</v>
      </c>
      <c r="B93" s="21" t="s">
        <v>306</v>
      </c>
      <c r="C93" s="37" t="s">
        <v>307</v>
      </c>
      <c r="D93" s="18" t="s">
        <v>305</v>
      </c>
      <c r="E93" s="15"/>
      <c r="F93" s="35"/>
      <c r="G93" s="35"/>
      <c r="H93" s="35"/>
      <c r="I93" s="35"/>
      <c r="J93" s="35"/>
      <c r="K93" s="35"/>
    </row>
    <row r="94" spans="1:11" ht="30" x14ac:dyDescent="0.25">
      <c r="A94" s="31" t="s">
        <v>118</v>
      </c>
      <c r="B94" s="21" t="s">
        <v>308</v>
      </c>
      <c r="C94" s="37" t="s">
        <v>309</v>
      </c>
      <c r="D94" s="18" t="s">
        <v>305</v>
      </c>
      <c r="E94" s="15"/>
      <c r="F94" s="35"/>
      <c r="G94" s="35"/>
      <c r="H94" s="35"/>
      <c r="I94" s="35"/>
      <c r="J94" s="35"/>
      <c r="K94" s="35"/>
    </row>
    <row r="95" spans="1:11" ht="30" x14ac:dyDescent="0.25">
      <c r="A95" s="31" t="s">
        <v>118</v>
      </c>
      <c r="B95" s="21" t="s">
        <v>310</v>
      </c>
      <c r="C95" s="37" t="s">
        <v>311</v>
      </c>
      <c r="D95" s="15"/>
      <c r="E95" s="15"/>
      <c r="F95" s="35"/>
      <c r="G95" s="35"/>
      <c r="H95" s="35"/>
      <c r="I95" s="35"/>
      <c r="J95" s="35"/>
      <c r="K95" s="35"/>
    </row>
    <row r="96" spans="1:11" ht="30" x14ac:dyDescent="0.25">
      <c r="A96" s="31" t="s">
        <v>118</v>
      </c>
      <c r="B96" s="21" t="s">
        <v>312</v>
      </c>
      <c r="C96" s="37" t="s">
        <v>313</v>
      </c>
      <c r="D96" s="18" t="s">
        <v>305</v>
      </c>
      <c r="E96" s="15"/>
      <c r="F96" s="35"/>
      <c r="G96" s="35"/>
      <c r="H96" s="35"/>
      <c r="I96" s="35"/>
      <c r="J96" s="35"/>
      <c r="K96" s="35"/>
    </row>
    <row r="97" spans="1:11" x14ac:dyDescent="0.25">
      <c r="A97" s="31" t="s">
        <v>118</v>
      </c>
      <c r="B97" s="21" t="s">
        <v>314</v>
      </c>
      <c r="C97" s="37" t="s">
        <v>315</v>
      </c>
      <c r="D97" s="18" t="s">
        <v>316</v>
      </c>
      <c r="E97" s="15"/>
      <c r="F97" s="35"/>
      <c r="G97" s="35"/>
      <c r="H97" s="35"/>
      <c r="I97" s="35"/>
      <c r="J97" s="35"/>
      <c r="K97" s="35"/>
    </row>
    <row r="98" spans="1:11" x14ac:dyDescent="0.25">
      <c r="A98" s="31" t="s">
        <v>118</v>
      </c>
      <c r="B98" s="21" t="s">
        <v>317</v>
      </c>
      <c r="C98" s="37" t="s">
        <v>318</v>
      </c>
      <c r="D98" s="15"/>
      <c r="E98" s="15"/>
      <c r="F98" s="35"/>
      <c r="G98" s="35"/>
      <c r="H98" s="35"/>
      <c r="I98" s="35"/>
      <c r="J98" s="35"/>
      <c r="K98" s="35"/>
    </row>
    <row r="99" spans="1:11" x14ac:dyDescent="0.25">
      <c r="A99" s="31" t="s">
        <v>118</v>
      </c>
      <c r="B99" s="21" t="s">
        <v>319</v>
      </c>
      <c r="C99" s="37" t="s">
        <v>320</v>
      </c>
      <c r="D99" s="15"/>
      <c r="E99" s="15"/>
      <c r="F99" s="35"/>
      <c r="G99" s="35"/>
      <c r="H99" s="35"/>
      <c r="I99" s="35"/>
      <c r="J99" s="35"/>
      <c r="K99" s="35"/>
    </row>
    <row r="100" spans="1:11" ht="30" x14ac:dyDescent="0.25">
      <c r="A100" s="31" t="s">
        <v>118</v>
      </c>
      <c r="B100" s="21" t="s">
        <v>321</v>
      </c>
      <c r="C100" s="37" t="s">
        <v>322</v>
      </c>
      <c r="D100" s="18" t="s">
        <v>323</v>
      </c>
      <c r="E100" s="15"/>
      <c r="F100" s="35"/>
      <c r="G100" s="35"/>
      <c r="H100" s="35"/>
      <c r="I100" s="35"/>
      <c r="J100" s="35"/>
      <c r="K100" s="35"/>
    </row>
    <row r="101" spans="1:11" ht="45" x14ac:dyDescent="0.25">
      <c r="A101" s="31" t="s">
        <v>118</v>
      </c>
      <c r="B101" s="21" t="s">
        <v>324</v>
      </c>
      <c r="C101" s="37" t="s">
        <v>325</v>
      </c>
      <c r="D101" s="15"/>
      <c r="E101" s="15"/>
      <c r="F101" s="35"/>
      <c r="G101" s="35"/>
      <c r="H101" s="35"/>
      <c r="I101" s="35"/>
      <c r="J101" s="35"/>
      <c r="K101" s="35"/>
    </row>
    <row r="102" spans="1:11" ht="30" x14ac:dyDescent="0.25">
      <c r="A102" s="31" t="s">
        <v>118</v>
      </c>
      <c r="B102" s="21" t="s">
        <v>326</v>
      </c>
      <c r="C102" s="37" t="s">
        <v>327</v>
      </c>
      <c r="D102" s="18" t="s">
        <v>328</v>
      </c>
      <c r="E102" s="15"/>
      <c r="F102" s="35"/>
      <c r="G102" s="35"/>
      <c r="H102" s="35"/>
      <c r="I102" s="35"/>
      <c r="J102" s="35"/>
      <c r="K102" s="35"/>
    </row>
    <row r="103" spans="1:11" ht="45" x14ac:dyDescent="0.25">
      <c r="A103" s="31" t="s">
        <v>118</v>
      </c>
      <c r="B103" s="21" t="s">
        <v>329</v>
      </c>
      <c r="C103" s="37" t="s">
        <v>330</v>
      </c>
      <c r="D103" s="18" t="s">
        <v>331</v>
      </c>
      <c r="E103" s="15"/>
      <c r="F103" s="35"/>
      <c r="G103" s="35"/>
      <c r="H103" s="35"/>
      <c r="I103" s="35"/>
      <c r="J103" s="35"/>
      <c r="K103" s="35"/>
    </row>
    <row r="104" spans="1:11" ht="45" x14ac:dyDescent="0.25">
      <c r="A104" s="31" t="s">
        <v>118</v>
      </c>
      <c r="B104" s="21" t="s">
        <v>332</v>
      </c>
      <c r="C104" s="37" t="s">
        <v>333</v>
      </c>
      <c r="D104" s="18" t="s">
        <v>334</v>
      </c>
      <c r="E104" s="15"/>
      <c r="F104" s="35"/>
      <c r="G104" s="35"/>
      <c r="H104" s="35"/>
      <c r="I104" s="35"/>
      <c r="J104" s="35"/>
      <c r="K104" s="35"/>
    </row>
    <row r="105" spans="1:11" ht="30" x14ac:dyDescent="0.25">
      <c r="A105" s="31" t="s">
        <v>118</v>
      </c>
      <c r="B105" s="21" t="s">
        <v>335</v>
      </c>
      <c r="C105" s="37" t="s">
        <v>336</v>
      </c>
      <c r="D105" s="18" t="s">
        <v>337</v>
      </c>
      <c r="E105" s="15"/>
      <c r="F105" s="35"/>
      <c r="G105" s="35"/>
      <c r="H105" s="35"/>
      <c r="I105" s="35"/>
      <c r="J105" s="35"/>
      <c r="K105" s="35"/>
    </row>
    <row r="106" spans="1:11" x14ac:dyDescent="0.25">
      <c r="A106" s="31" t="s">
        <v>118</v>
      </c>
      <c r="B106" s="21" t="s">
        <v>338</v>
      </c>
      <c r="C106" s="37" t="s">
        <v>339</v>
      </c>
      <c r="D106" s="15"/>
      <c r="E106" s="15"/>
      <c r="F106" s="35"/>
      <c r="G106" s="35"/>
      <c r="H106" s="35"/>
      <c r="I106" s="35"/>
      <c r="J106" s="35"/>
      <c r="K106" s="35"/>
    </row>
    <row r="107" spans="1:11" x14ac:dyDescent="0.25">
      <c r="A107" s="31" t="s">
        <v>118</v>
      </c>
      <c r="B107" s="21" t="s">
        <v>340</v>
      </c>
      <c r="C107" s="37" t="s">
        <v>341</v>
      </c>
      <c r="D107" s="18" t="s">
        <v>305</v>
      </c>
      <c r="E107" s="15"/>
      <c r="F107" s="35"/>
      <c r="G107" s="35"/>
      <c r="H107" s="35"/>
      <c r="I107" s="35"/>
      <c r="J107" s="35"/>
      <c r="K107" s="35"/>
    </row>
    <row r="108" spans="1:11" ht="30" x14ac:dyDescent="0.25">
      <c r="A108" s="31" t="s">
        <v>118</v>
      </c>
      <c r="B108" s="21" t="s">
        <v>342</v>
      </c>
      <c r="C108" s="37" t="s">
        <v>343</v>
      </c>
      <c r="D108" s="18" t="s">
        <v>344</v>
      </c>
      <c r="E108" s="15"/>
      <c r="F108" s="35"/>
      <c r="G108" s="35"/>
      <c r="H108" s="35"/>
      <c r="I108" s="35"/>
      <c r="J108" s="35"/>
      <c r="K108" s="35"/>
    </row>
    <row r="109" spans="1:11" ht="30" x14ac:dyDescent="0.25">
      <c r="A109" s="31" t="s">
        <v>118</v>
      </c>
      <c r="B109" s="21" t="s">
        <v>345</v>
      </c>
      <c r="C109" s="37" t="s">
        <v>346</v>
      </c>
      <c r="D109" s="15"/>
      <c r="E109" s="15"/>
      <c r="F109" s="35"/>
      <c r="G109" s="35"/>
      <c r="H109" s="35"/>
      <c r="I109" s="35"/>
      <c r="J109" s="35"/>
      <c r="K109" s="35"/>
    </row>
    <row r="110" spans="1:11" ht="30" x14ac:dyDescent="0.25">
      <c r="A110" s="31" t="s">
        <v>118</v>
      </c>
      <c r="B110" s="21" t="s">
        <v>347</v>
      </c>
      <c r="C110" s="37" t="s">
        <v>348</v>
      </c>
      <c r="D110" s="18" t="s">
        <v>305</v>
      </c>
      <c r="E110" s="15"/>
      <c r="F110" s="35"/>
      <c r="G110" s="35"/>
      <c r="H110" s="35"/>
      <c r="I110" s="35"/>
      <c r="J110" s="35"/>
      <c r="K110" s="35"/>
    </row>
    <row r="111" spans="1:11" x14ac:dyDescent="0.25">
      <c r="A111" s="31" t="s">
        <v>118</v>
      </c>
      <c r="B111" s="21" t="s">
        <v>349</v>
      </c>
      <c r="C111" s="37" t="s">
        <v>350</v>
      </c>
      <c r="D111" s="15"/>
      <c r="E111" s="15"/>
      <c r="F111" s="35"/>
      <c r="G111" s="35"/>
      <c r="H111" s="35"/>
      <c r="I111" s="35"/>
      <c r="J111" s="35"/>
      <c r="K111" s="35"/>
    </row>
    <row r="112" spans="1:11" x14ac:dyDescent="0.25">
      <c r="A112" s="31" t="s">
        <v>118</v>
      </c>
      <c r="B112" s="21" t="s">
        <v>351</v>
      </c>
      <c r="C112" s="37" t="s">
        <v>352</v>
      </c>
      <c r="D112" s="18" t="s">
        <v>353</v>
      </c>
      <c r="E112" s="15"/>
      <c r="F112" s="35"/>
      <c r="G112" s="35"/>
      <c r="H112" s="35"/>
      <c r="I112" s="35"/>
      <c r="J112" s="35"/>
      <c r="K112" s="35"/>
    </row>
    <row r="113" spans="1:11" ht="30" x14ac:dyDescent="0.25">
      <c r="A113" s="31" t="s">
        <v>118</v>
      </c>
      <c r="B113" s="21" t="s">
        <v>354</v>
      </c>
      <c r="C113" s="37" t="s">
        <v>355</v>
      </c>
      <c r="D113" s="18" t="s">
        <v>356</v>
      </c>
      <c r="E113" s="15"/>
      <c r="F113" s="35"/>
      <c r="G113" s="35"/>
      <c r="H113" s="35"/>
      <c r="I113" s="35"/>
      <c r="J113" s="35"/>
      <c r="K113" s="35"/>
    </row>
    <row r="114" spans="1:11" x14ac:dyDescent="0.25">
      <c r="A114" s="31" t="s">
        <v>118</v>
      </c>
      <c r="B114" s="21" t="s">
        <v>357</v>
      </c>
      <c r="C114" s="37" t="s">
        <v>358</v>
      </c>
      <c r="D114" s="18" t="s">
        <v>359</v>
      </c>
      <c r="E114" s="15"/>
      <c r="F114" s="35"/>
      <c r="G114" s="35"/>
      <c r="H114" s="35"/>
      <c r="I114" s="35"/>
      <c r="J114" s="35"/>
      <c r="K114" s="35"/>
    </row>
    <row r="115" spans="1:11" x14ac:dyDescent="0.25">
      <c r="A115" s="31" t="s">
        <v>118</v>
      </c>
      <c r="B115" s="21" t="s">
        <v>360</v>
      </c>
      <c r="C115" s="37" t="s">
        <v>361</v>
      </c>
      <c r="D115" s="18" t="s">
        <v>362</v>
      </c>
      <c r="E115" s="15"/>
      <c r="F115" s="35"/>
      <c r="G115" s="35"/>
      <c r="H115" s="35"/>
      <c r="I115" s="35"/>
      <c r="J115" s="35"/>
      <c r="K115" s="35"/>
    </row>
    <row r="116" spans="1:11" ht="30" x14ac:dyDescent="0.25">
      <c r="A116" s="31" t="s">
        <v>118</v>
      </c>
      <c r="B116" s="21" t="s">
        <v>363</v>
      </c>
      <c r="C116" s="37" t="s">
        <v>364</v>
      </c>
      <c r="D116" s="18" t="s">
        <v>365</v>
      </c>
      <c r="E116" s="15"/>
      <c r="F116" s="35"/>
      <c r="G116" s="35"/>
      <c r="H116" s="35"/>
      <c r="I116" s="35"/>
      <c r="J116" s="35"/>
      <c r="K116" s="35"/>
    </row>
    <row r="117" spans="1:11" ht="30" x14ac:dyDescent="0.25">
      <c r="A117" s="31" t="s">
        <v>118</v>
      </c>
      <c r="B117" s="21" t="s">
        <v>366</v>
      </c>
      <c r="C117" s="37" t="s">
        <v>367</v>
      </c>
      <c r="D117" s="18" t="s">
        <v>368</v>
      </c>
      <c r="E117" s="15"/>
      <c r="F117" s="35"/>
      <c r="G117" s="35"/>
      <c r="H117" s="35"/>
      <c r="I117" s="35"/>
      <c r="J117" s="35"/>
      <c r="K117" s="35"/>
    </row>
    <row r="118" spans="1:11" ht="30" x14ac:dyDescent="0.25">
      <c r="A118" s="31" t="s">
        <v>118</v>
      </c>
      <c r="B118" s="21" t="s">
        <v>369</v>
      </c>
      <c r="C118" s="37" t="s">
        <v>370</v>
      </c>
      <c r="D118" s="18" t="s">
        <v>371</v>
      </c>
      <c r="E118" s="15"/>
      <c r="F118" s="35"/>
      <c r="G118" s="35"/>
      <c r="H118" s="35"/>
      <c r="I118" s="35"/>
      <c r="J118" s="35"/>
      <c r="K118" s="35"/>
    </row>
    <row r="119" spans="1:11" ht="30" x14ac:dyDescent="0.25">
      <c r="A119" s="31" t="s">
        <v>118</v>
      </c>
      <c r="B119" s="21" t="s">
        <v>372</v>
      </c>
      <c r="C119" s="37" t="s">
        <v>373</v>
      </c>
      <c r="D119" s="18" t="s">
        <v>374</v>
      </c>
      <c r="E119" s="15"/>
      <c r="F119" s="35"/>
      <c r="G119" s="35"/>
      <c r="H119" s="35"/>
      <c r="I119" s="35"/>
      <c r="J119" s="35"/>
      <c r="K119" s="35"/>
    </row>
    <row r="120" spans="1:11" x14ac:dyDescent="0.25">
      <c r="A120" s="31" t="s">
        <v>118</v>
      </c>
      <c r="B120" s="21" t="s">
        <v>375</v>
      </c>
      <c r="C120" s="37" t="s">
        <v>376</v>
      </c>
      <c r="D120" s="18" t="s">
        <v>242</v>
      </c>
      <c r="E120" s="15"/>
      <c r="F120" s="35"/>
      <c r="G120" s="35"/>
      <c r="H120" s="35"/>
      <c r="I120" s="35"/>
      <c r="J120" s="35"/>
      <c r="K120" s="35"/>
    </row>
    <row r="121" spans="1:11" ht="30" x14ac:dyDescent="0.25">
      <c r="A121" s="31" t="s">
        <v>118</v>
      </c>
      <c r="B121" s="21" t="s">
        <v>377</v>
      </c>
      <c r="C121" s="37" t="s">
        <v>378</v>
      </c>
      <c r="D121" s="18" t="s">
        <v>305</v>
      </c>
      <c r="E121" s="15"/>
      <c r="F121" s="35"/>
      <c r="G121" s="35"/>
      <c r="H121" s="35"/>
      <c r="I121" s="35"/>
      <c r="J121" s="35"/>
      <c r="K121" s="35"/>
    </row>
    <row r="122" spans="1:11" x14ac:dyDescent="0.25">
      <c r="A122" s="31" t="s">
        <v>118</v>
      </c>
      <c r="B122" s="21" t="s">
        <v>379</v>
      </c>
      <c r="C122" s="37" t="s">
        <v>380</v>
      </c>
      <c r="D122" s="18" t="s">
        <v>381</v>
      </c>
      <c r="E122" s="15"/>
      <c r="F122" s="35"/>
      <c r="G122" s="35"/>
      <c r="H122" s="35"/>
      <c r="I122" s="35"/>
      <c r="J122" s="35"/>
      <c r="K122" s="35"/>
    </row>
    <row r="123" spans="1:11" x14ac:dyDescent="0.25">
      <c r="A123" s="31" t="s">
        <v>118</v>
      </c>
      <c r="B123" s="21" t="s">
        <v>382</v>
      </c>
      <c r="C123" s="37" t="s">
        <v>383</v>
      </c>
      <c r="D123" s="18" t="s">
        <v>384</v>
      </c>
      <c r="E123" s="15"/>
      <c r="F123" s="35"/>
      <c r="G123" s="35"/>
      <c r="H123" s="35"/>
      <c r="I123" s="35"/>
      <c r="J123" s="35"/>
      <c r="K123" s="35"/>
    </row>
    <row r="124" spans="1:11" ht="45" x14ac:dyDescent="0.25">
      <c r="A124" s="31" t="s">
        <v>118</v>
      </c>
      <c r="B124" s="21" t="s">
        <v>385</v>
      </c>
      <c r="C124" s="37" t="s">
        <v>386</v>
      </c>
      <c r="D124" s="18" t="s">
        <v>387</v>
      </c>
      <c r="E124" s="15"/>
      <c r="F124" s="35"/>
      <c r="G124" s="35"/>
      <c r="H124" s="35"/>
      <c r="I124" s="35"/>
      <c r="J124" s="35"/>
      <c r="K124" s="35"/>
    </row>
    <row r="125" spans="1:11" ht="45" x14ac:dyDescent="0.25">
      <c r="A125" s="31" t="s">
        <v>118</v>
      </c>
      <c r="B125" s="21" t="s">
        <v>388</v>
      </c>
      <c r="C125" s="37" t="s">
        <v>389</v>
      </c>
      <c r="D125" s="18" t="s">
        <v>390</v>
      </c>
      <c r="E125" s="15"/>
      <c r="F125" s="35"/>
      <c r="G125" s="35"/>
      <c r="H125" s="35"/>
      <c r="I125" s="35"/>
      <c r="J125" s="35"/>
      <c r="K125" s="35"/>
    </row>
    <row r="126" spans="1:11" ht="45" x14ac:dyDescent="0.25">
      <c r="A126" s="31" t="s">
        <v>118</v>
      </c>
      <c r="B126" s="21" t="s">
        <v>391</v>
      </c>
      <c r="C126" s="37" t="s">
        <v>383</v>
      </c>
      <c r="D126" s="18" t="s">
        <v>392</v>
      </c>
      <c r="E126" s="15"/>
      <c r="F126" s="35"/>
      <c r="G126" s="35"/>
      <c r="H126" s="35"/>
      <c r="I126" s="35"/>
      <c r="J126" s="35"/>
      <c r="K126" s="35"/>
    </row>
    <row r="127" spans="1:11" ht="45" x14ac:dyDescent="0.25">
      <c r="A127" s="31" t="s">
        <v>118</v>
      </c>
      <c r="B127" s="21" t="s">
        <v>393</v>
      </c>
      <c r="C127" s="37" t="s">
        <v>394</v>
      </c>
      <c r="D127" s="18" t="s">
        <v>395</v>
      </c>
      <c r="E127" s="15"/>
      <c r="F127" s="35"/>
      <c r="G127" s="35"/>
      <c r="H127" s="35"/>
      <c r="I127" s="35"/>
      <c r="J127" s="35"/>
      <c r="K127" s="35"/>
    </row>
    <row r="128" spans="1:11" ht="45" x14ac:dyDescent="0.25">
      <c r="A128" s="31" t="s">
        <v>118</v>
      </c>
      <c r="B128" s="21" t="s">
        <v>396</v>
      </c>
      <c r="C128" s="37" t="s">
        <v>397</v>
      </c>
      <c r="D128" s="18" t="s">
        <v>398</v>
      </c>
      <c r="E128" s="15"/>
      <c r="F128" s="35"/>
      <c r="G128" s="35"/>
      <c r="H128" s="35"/>
      <c r="I128" s="35"/>
      <c r="J128" s="35"/>
      <c r="K128" s="35"/>
    </row>
    <row r="129" spans="1:11" x14ac:dyDescent="0.25">
      <c r="A129" s="31" t="s">
        <v>118</v>
      </c>
      <c r="B129" s="21" t="s">
        <v>399</v>
      </c>
      <c r="C129" s="37" t="s">
        <v>400</v>
      </c>
      <c r="D129" s="18" t="s">
        <v>401</v>
      </c>
      <c r="E129" s="15"/>
      <c r="F129" s="35"/>
      <c r="G129" s="35"/>
      <c r="H129" s="35"/>
      <c r="I129" s="35"/>
      <c r="J129" s="35"/>
      <c r="K129" s="35"/>
    </row>
    <row r="130" spans="1:11" x14ac:dyDescent="0.25">
      <c r="A130" s="31" t="s">
        <v>118</v>
      </c>
      <c r="B130" s="21" t="s">
        <v>402</v>
      </c>
      <c r="C130" s="37" t="s">
        <v>403</v>
      </c>
      <c r="D130" s="15"/>
      <c r="E130" s="15"/>
      <c r="F130" s="35"/>
      <c r="G130" s="35"/>
      <c r="H130" s="35"/>
      <c r="I130" s="35"/>
      <c r="J130" s="35"/>
      <c r="K130" s="35"/>
    </row>
    <row r="131" spans="1:11" x14ac:dyDescent="0.25">
      <c r="A131" s="31" t="s">
        <v>118</v>
      </c>
      <c r="B131" s="21" t="s">
        <v>404</v>
      </c>
      <c r="C131" s="37" t="s">
        <v>405</v>
      </c>
      <c r="D131" s="18" t="s">
        <v>406</v>
      </c>
      <c r="E131" s="15"/>
      <c r="F131" s="35"/>
      <c r="G131" s="35"/>
      <c r="H131" s="35"/>
      <c r="I131" s="35"/>
      <c r="J131" s="35"/>
      <c r="K131" s="35"/>
    </row>
    <row r="132" spans="1:11" ht="30" x14ac:dyDescent="0.25">
      <c r="A132" s="31" t="s">
        <v>118</v>
      </c>
      <c r="B132" s="21" t="s">
        <v>407</v>
      </c>
      <c r="C132" s="37" t="s">
        <v>408</v>
      </c>
      <c r="D132" s="18" t="s">
        <v>409</v>
      </c>
      <c r="E132" s="15"/>
      <c r="F132" s="35"/>
      <c r="G132" s="35"/>
      <c r="H132" s="35"/>
      <c r="I132" s="35"/>
      <c r="J132" s="35"/>
      <c r="K132" s="35"/>
    </row>
    <row r="133" spans="1:11" x14ac:dyDescent="0.25">
      <c r="A133" s="31" t="s">
        <v>118</v>
      </c>
      <c r="B133" s="21" t="s">
        <v>410</v>
      </c>
      <c r="C133" s="37" t="s">
        <v>411</v>
      </c>
      <c r="D133" s="18" t="s">
        <v>412</v>
      </c>
      <c r="E133" s="15"/>
      <c r="F133" s="35"/>
      <c r="G133" s="35"/>
      <c r="H133" s="35"/>
      <c r="I133" s="35"/>
      <c r="J133" s="35"/>
      <c r="K133" s="35"/>
    </row>
    <row r="134" spans="1:11" x14ac:dyDescent="0.25">
      <c r="A134" s="31" t="s">
        <v>118</v>
      </c>
      <c r="B134" s="21" t="s">
        <v>413</v>
      </c>
      <c r="C134" s="37" t="s">
        <v>414</v>
      </c>
      <c r="D134" s="15"/>
      <c r="E134" s="15"/>
      <c r="F134" s="35"/>
      <c r="G134" s="35"/>
      <c r="H134" s="35"/>
      <c r="I134" s="35"/>
      <c r="J134" s="35"/>
      <c r="K134" s="35"/>
    </row>
    <row r="135" spans="1:11" x14ac:dyDescent="0.25">
      <c r="A135" s="31" t="s">
        <v>118</v>
      </c>
      <c r="B135" s="21" t="s">
        <v>415</v>
      </c>
      <c r="C135" s="37" t="s">
        <v>416</v>
      </c>
      <c r="D135" s="38" t="s">
        <v>417</v>
      </c>
      <c r="E135" s="15"/>
      <c r="F135" s="35"/>
      <c r="G135" s="35"/>
      <c r="H135" s="35"/>
      <c r="I135" s="35"/>
      <c r="J135" s="35"/>
      <c r="K135" s="35"/>
    </row>
    <row r="136" spans="1:11" x14ac:dyDescent="0.25">
      <c r="A136" s="31" t="s">
        <v>118</v>
      </c>
      <c r="B136" s="21" t="s">
        <v>418</v>
      </c>
      <c r="C136" s="37" t="s">
        <v>419</v>
      </c>
      <c r="D136" s="18" t="s">
        <v>420</v>
      </c>
      <c r="E136" s="15"/>
      <c r="F136" s="35"/>
      <c r="G136" s="35"/>
      <c r="H136" s="35"/>
      <c r="I136" s="35"/>
      <c r="J136" s="35"/>
      <c r="K136" s="35"/>
    </row>
    <row r="137" spans="1:11" x14ac:dyDescent="0.25">
      <c r="A137" s="35"/>
      <c r="B137" s="35"/>
      <c r="C137" s="36"/>
      <c r="D137" s="36"/>
      <c r="E137" s="36"/>
      <c r="F137" s="35"/>
      <c r="G137" s="35"/>
      <c r="H137" s="35"/>
      <c r="I137" s="35"/>
      <c r="J137" s="35"/>
      <c r="K137" s="35"/>
    </row>
    <row r="138" spans="1:11" ht="30" x14ac:dyDescent="0.25">
      <c r="A138" s="39" t="s">
        <v>130</v>
      </c>
      <c r="B138" s="21" t="s">
        <v>421</v>
      </c>
      <c r="C138" s="37" t="s">
        <v>422</v>
      </c>
      <c r="D138" s="15"/>
      <c r="E138" s="15"/>
      <c r="F138" s="35"/>
      <c r="G138" s="35"/>
      <c r="H138" s="35"/>
      <c r="I138" s="35"/>
      <c r="J138" s="35"/>
      <c r="K138" s="35"/>
    </row>
    <row r="139" spans="1:11" ht="30" x14ac:dyDescent="0.25">
      <c r="A139" s="39" t="s">
        <v>130</v>
      </c>
      <c r="B139" s="21" t="s">
        <v>423</v>
      </c>
      <c r="C139" s="37" t="s">
        <v>424</v>
      </c>
      <c r="D139" s="18" t="s">
        <v>425</v>
      </c>
      <c r="E139" s="15"/>
      <c r="F139" s="35"/>
      <c r="G139" s="35"/>
      <c r="H139" s="35"/>
      <c r="I139" s="35"/>
      <c r="J139" s="35"/>
      <c r="K139" s="35"/>
    </row>
    <row r="140" spans="1:11" ht="30" x14ac:dyDescent="0.25">
      <c r="A140" s="39" t="s">
        <v>130</v>
      </c>
      <c r="B140" s="21" t="s">
        <v>426</v>
      </c>
      <c r="C140" s="37" t="s">
        <v>427</v>
      </c>
      <c r="D140" s="18" t="s">
        <v>428</v>
      </c>
      <c r="E140" s="15"/>
      <c r="F140" s="35"/>
      <c r="G140" s="35"/>
      <c r="H140" s="35"/>
      <c r="I140" s="35"/>
      <c r="J140" s="35"/>
      <c r="K140" s="35"/>
    </row>
    <row r="141" spans="1:11" x14ac:dyDescent="0.25">
      <c r="A141" s="39" t="s">
        <v>130</v>
      </c>
      <c r="B141" s="21" t="s">
        <v>429</v>
      </c>
      <c r="C141" s="37" t="s">
        <v>430</v>
      </c>
      <c r="D141" s="15"/>
      <c r="E141" s="15"/>
      <c r="F141" s="35"/>
      <c r="G141" s="35"/>
      <c r="H141" s="35"/>
      <c r="I141" s="35"/>
      <c r="J141" s="35"/>
      <c r="K141" s="35"/>
    </row>
    <row r="142" spans="1:11" ht="30" x14ac:dyDescent="0.25">
      <c r="A142" s="39" t="s">
        <v>130</v>
      </c>
      <c r="B142" s="21" t="s">
        <v>431</v>
      </c>
      <c r="C142" s="37" t="s">
        <v>432</v>
      </c>
      <c r="D142" s="18" t="s">
        <v>433</v>
      </c>
      <c r="E142" s="15"/>
      <c r="F142" s="35"/>
      <c r="G142" s="35"/>
      <c r="H142" s="35"/>
      <c r="I142" s="35"/>
      <c r="J142" s="35"/>
      <c r="K142" s="35"/>
    </row>
    <row r="143" spans="1:11" x14ac:dyDescent="0.25">
      <c r="A143" s="39" t="s">
        <v>130</v>
      </c>
      <c r="B143" s="21" t="s">
        <v>434</v>
      </c>
      <c r="C143" s="37" t="s">
        <v>435</v>
      </c>
      <c r="D143" s="18" t="s">
        <v>436</v>
      </c>
      <c r="E143" s="15"/>
      <c r="F143" s="35"/>
      <c r="G143" s="35"/>
      <c r="H143" s="35"/>
      <c r="I143" s="35"/>
      <c r="J143" s="35"/>
      <c r="K143" s="35"/>
    </row>
    <row r="144" spans="1:11" ht="30" x14ac:dyDescent="0.25">
      <c r="A144" s="39" t="s">
        <v>130</v>
      </c>
      <c r="B144" s="21" t="s">
        <v>437</v>
      </c>
      <c r="C144" s="37" t="s">
        <v>438</v>
      </c>
      <c r="D144" s="18" t="s">
        <v>439</v>
      </c>
      <c r="E144" s="15"/>
      <c r="F144" s="35"/>
      <c r="G144" s="35"/>
      <c r="H144" s="35"/>
      <c r="I144" s="35"/>
      <c r="J144" s="35"/>
      <c r="K144" s="35"/>
    </row>
    <row r="145" spans="1:11" ht="30" x14ac:dyDescent="0.25">
      <c r="A145" s="39" t="s">
        <v>130</v>
      </c>
      <c r="B145" s="21" t="s">
        <v>440</v>
      </c>
      <c r="C145" s="37" t="s">
        <v>441</v>
      </c>
      <c r="D145" s="18" t="s">
        <v>442</v>
      </c>
      <c r="E145" s="15"/>
      <c r="F145" s="35"/>
      <c r="G145" s="35"/>
      <c r="H145" s="35"/>
      <c r="I145" s="35"/>
      <c r="J145" s="35"/>
      <c r="K145" s="35"/>
    </row>
    <row r="146" spans="1:11" x14ac:dyDescent="0.25">
      <c r="A146" s="39" t="s">
        <v>130</v>
      </c>
      <c r="B146" s="21" t="s">
        <v>443</v>
      </c>
      <c r="C146" s="37" t="s">
        <v>444</v>
      </c>
      <c r="D146" s="15"/>
      <c r="E146" s="15"/>
      <c r="F146" s="35"/>
      <c r="G146" s="35"/>
      <c r="H146" s="35"/>
      <c r="I146" s="35"/>
      <c r="J146" s="35"/>
      <c r="K146" s="35"/>
    </row>
    <row r="147" spans="1:11" x14ac:dyDescent="0.25">
      <c r="A147" s="39" t="s">
        <v>130</v>
      </c>
      <c r="B147" s="21" t="s">
        <v>445</v>
      </c>
      <c r="C147" s="37" t="s">
        <v>446</v>
      </c>
      <c r="D147" s="15"/>
      <c r="E147" s="15"/>
      <c r="F147" s="35"/>
      <c r="G147" s="35"/>
      <c r="H147" s="35"/>
      <c r="I147" s="35"/>
      <c r="J147" s="35"/>
      <c r="K147" s="35"/>
    </row>
    <row r="148" spans="1:11" ht="30" x14ac:dyDescent="0.25">
      <c r="A148" s="39" t="s">
        <v>130</v>
      </c>
      <c r="B148" s="21" t="s">
        <v>447</v>
      </c>
      <c r="C148" s="37" t="s">
        <v>448</v>
      </c>
      <c r="D148" s="15"/>
      <c r="E148" s="15"/>
      <c r="F148" s="35"/>
      <c r="G148" s="35"/>
      <c r="H148" s="35"/>
      <c r="I148" s="35"/>
      <c r="J148" s="35"/>
      <c r="K148" s="35"/>
    </row>
    <row r="149" spans="1:11" x14ac:dyDescent="0.25">
      <c r="A149" s="39" t="s">
        <v>130</v>
      </c>
      <c r="B149" s="21" t="s">
        <v>449</v>
      </c>
      <c r="C149" s="37" t="s">
        <v>450</v>
      </c>
      <c r="D149" s="15"/>
      <c r="E149" s="15"/>
      <c r="F149" s="35"/>
      <c r="G149" s="35"/>
      <c r="H149" s="35"/>
      <c r="I149" s="35"/>
      <c r="J149" s="35"/>
      <c r="K149" s="35"/>
    </row>
    <row r="150" spans="1:11" x14ac:dyDescent="0.25">
      <c r="A150" s="39" t="s">
        <v>130</v>
      </c>
      <c r="B150" s="21" t="s">
        <v>451</v>
      </c>
      <c r="C150" s="37" t="s">
        <v>452</v>
      </c>
      <c r="D150" s="18" t="s">
        <v>453</v>
      </c>
      <c r="E150" s="15"/>
      <c r="F150" s="35"/>
      <c r="G150" s="35"/>
      <c r="H150" s="35"/>
      <c r="I150" s="35"/>
      <c r="J150" s="35"/>
      <c r="K150" s="35"/>
    </row>
    <row r="151" spans="1:11" x14ac:dyDescent="0.25">
      <c r="A151" s="39" t="s">
        <v>130</v>
      </c>
      <c r="B151" s="21" t="s">
        <v>454</v>
      </c>
      <c r="C151" s="37" t="s">
        <v>455</v>
      </c>
      <c r="D151" s="18" t="s">
        <v>456</v>
      </c>
      <c r="E151" s="15"/>
      <c r="F151" s="35"/>
      <c r="G151" s="35"/>
      <c r="H151" s="35"/>
      <c r="I151" s="35"/>
      <c r="J151" s="35"/>
      <c r="K151" s="35"/>
    </row>
    <row r="152" spans="1:11" x14ac:dyDescent="0.25">
      <c r="A152" s="39" t="s">
        <v>130</v>
      </c>
      <c r="B152" s="21" t="s">
        <v>457</v>
      </c>
      <c r="C152" s="37" t="s">
        <v>458</v>
      </c>
      <c r="D152" s="18" t="s">
        <v>459</v>
      </c>
      <c r="E152" s="15"/>
      <c r="F152" s="35"/>
      <c r="G152" s="35"/>
      <c r="H152" s="35"/>
      <c r="I152" s="35"/>
      <c r="J152" s="35"/>
      <c r="K152" s="35"/>
    </row>
    <row r="153" spans="1:11" ht="30" x14ac:dyDescent="0.25">
      <c r="A153" s="39" t="s">
        <v>130</v>
      </c>
      <c r="B153" s="21" t="s">
        <v>460</v>
      </c>
      <c r="C153" s="37" t="s">
        <v>461</v>
      </c>
      <c r="D153" s="18" t="s">
        <v>462</v>
      </c>
      <c r="E153" s="15"/>
      <c r="F153" s="35"/>
      <c r="G153" s="35"/>
      <c r="H153" s="35"/>
      <c r="I153" s="35"/>
      <c r="J153" s="35"/>
      <c r="K153" s="35"/>
    </row>
    <row r="154" spans="1:11" x14ac:dyDescent="0.25">
      <c r="A154" s="39" t="s">
        <v>130</v>
      </c>
      <c r="B154" s="21" t="s">
        <v>463</v>
      </c>
      <c r="C154" s="37" t="s">
        <v>464</v>
      </c>
      <c r="D154" s="18" t="s">
        <v>465</v>
      </c>
      <c r="E154" s="15"/>
      <c r="F154" s="35"/>
      <c r="G154" s="35"/>
      <c r="H154" s="35"/>
      <c r="I154" s="35"/>
      <c r="J154" s="35"/>
      <c r="K154" s="35"/>
    </row>
    <row r="155" spans="1:11" x14ac:dyDescent="0.25">
      <c r="A155" s="39" t="s">
        <v>130</v>
      </c>
      <c r="B155" s="21" t="s">
        <v>466</v>
      </c>
      <c r="C155" s="37" t="s">
        <v>467</v>
      </c>
      <c r="D155" s="18" t="s">
        <v>468</v>
      </c>
      <c r="E155" s="15"/>
      <c r="F155" s="35"/>
      <c r="G155" s="35"/>
      <c r="H155" s="35"/>
      <c r="I155" s="35"/>
      <c r="J155" s="35"/>
      <c r="K155" s="35"/>
    </row>
    <row r="156" spans="1:11" x14ac:dyDescent="0.25">
      <c r="A156" s="39" t="s">
        <v>130</v>
      </c>
      <c r="B156" s="21" t="s">
        <v>469</v>
      </c>
      <c r="C156" s="37" t="s">
        <v>470</v>
      </c>
      <c r="D156" s="15"/>
      <c r="E156" s="15"/>
      <c r="F156" s="35"/>
      <c r="G156" s="35"/>
      <c r="H156" s="35"/>
      <c r="I156" s="35"/>
      <c r="J156" s="35"/>
      <c r="K156" s="35"/>
    </row>
    <row r="157" spans="1:11" ht="30" x14ac:dyDescent="0.25">
      <c r="A157" s="39" t="s">
        <v>130</v>
      </c>
      <c r="B157" s="21" t="s">
        <v>471</v>
      </c>
      <c r="C157" s="37" t="s">
        <v>472</v>
      </c>
      <c r="D157" s="18" t="s">
        <v>473</v>
      </c>
      <c r="E157" s="15"/>
      <c r="F157" s="35"/>
      <c r="G157" s="35"/>
      <c r="H157" s="35"/>
      <c r="I157" s="35"/>
      <c r="J157" s="35"/>
      <c r="K157" s="35"/>
    </row>
    <row r="158" spans="1:11" x14ac:dyDescent="0.25">
      <c r="A158" s="39" t="s">
        <v>130</v>
      </c>
      <c r="B158" s="21" t="s">
        <v>474</v>
      </c>
      <c r="C158" s="37" t="s">
        <v>475</v>
      </c>
      <c r="D158" s="18" t="s">
        <v>359</v>
      </c>
      <c r="E158" s="15"/>
      <c r="F158" s="35"/>
      <c r="G158" s="35"/>
      <c r="H158" s="35"/>
      <c r="I158" s="35"/>
      <c r="J158" s="35"/>
      <c r="K158" s="35"/>
    </row>
    <row r="159" spans="1:11" x14ac:dyDescent="0.25">
      <c r="A159" s="39" t="s">
        <v>130</v>
      </c>
      <c r="B159" s="21" t="s">
        <v>476</v>
      </c>
      <c r="C159" s="37" t="s">
        <v>477</v>
      </c>
      <c r="D159" s="15"/>
      <c r="E159" s="15"/>
      <c r="F159" s="35"/>
      <c r="G159" s="35"/>
      <c r="H159" s="35"/>
      <c r="I159" s="35"/>
      <c r="J159" s="35"/>
      <c r="K159" s="35"/>
    </row>
    <row r="160" spans="1:11" x14ac:dyDescent="0.25">
      <c r="A160" s="39" t="s">
        <v>130</v>
      </c>
      <c r="B160" s="21" t="s">
        <v>478</v>
      </c>
      <c r="C160" s="37" t="s">
        <v>479</v>
      </c>
      <c r="D160" s="18" t="s">
        <v>480</v>
      </c>
      <c r="E160" s="15"/>
      <c r="F160" s="35"/>
      <c r="G160" s="35"/>
      <c r="H160" s="35"/>
      <c r="I160" s="35"/>
      <c r="J160" s="35"/>
      <c r="K160" s="35"/>
    </row>
    <row r="161" spans="1:11" x14ac:dyDescent="0.25">
      <c r="A161" s="39" t="s">
        <v>130</v>
      </c>
      <c r="B161" s="21" t="s">
        <v>481</v>
      </c>
      <c r="C161" s="37" t="s">
        <v>482</v>
      </c>
      <c r="D161" s="15"/>
      <c r="E161" s="15"/>
      <c r="F161" s="35"/>
      <c r="G161" s="35"/>
      <c r="H161" s="35"/>
      <c r="I161" s="35"/>
      <c r="J161" s="35"/>
      <c r="K161" s="35"/>
    </row>
    <row r="162" spans="1:11" ht="30" x14ac:dyDescent="0.25">
      <c r="A162" s="39" t="s">
        <v>130</v>
      </c>
      <c r="B162" s="21" t="s">
        <v>483</v>
      </c>
      <c r="C162" s="37" t="s">
        <v>484</v>
      </c>
      <c r="D162" s="15"/>
      <c r="E162" s="15"/>
      <c r="F162" s="35"/>
      <c r="G162" s="35"/>
      <c r="H162" s="35"/>
      <c r="I162" s="35"/>
      <c r="J162" s="35"/>
      <c r="K162" s="35"/>
    </row>
    <row r="163" spans="1:11" ht="30" x14ac:dyDescent="0.25">
      <c r="A163" s="39" t="s">
        <v>130</v>
      </c>
      <c r="B163" s="21" t="s">
        <v>485</v>
      </c>
      <c r="C163" s="37" t="s">
        <v>486</v>
      </c>
      <c r="D163" s="15"/>
      <c r="E163" s="15"/>
      <c r="F163" s="35"/>
      <c r="G163" s="35"/>
      <c r="H163" s="35"/>
      <c r="I163" s="35"/>
      <c r="J163" s="35"/>
      <c r="K163" s="35"/>
    </row>
    <row r="164" spans="1:11" ht="30" x14ac:dyDescent="0.25">
      <c r="A164" s="39" t="s">
        <v>130</v>
      </c>
      <c r="B164" s="21" t="s">
        <v>487</v>
      </c>
      <c r="C164" s="37" t="s">
        <v>488</v>
      </c>
      <c r="D164" s="18" t="s">
        <v>489</v>
      </c>
      <c r="E164" s="15"/>
      <c r="F164" s="35"/>
      <c r="G164" s="35"/>
      <c r="H164" s="35"/>
      <c r="I164" s="35"/>
      <c r="J164" s="35"/>
      <c r="K164" s="35"/>
    </row>
    <row r="165" spans="1:11" x14ac:dyDescent="0.25">
      <c r="A165" s="39" t="s">
        <v>130</v>
      </c>
      <c r="B165" s="21" t="s">
        <v>490</v>
      </c>
      <c r="C165" s="37" t="s">
        <v>491</v>
      </c>
      <c r="D165" s="18" t="s">
        <v>492</v>
      </c>
      <c r="E165" s="15"/>
      <c r="F165" s="35"/>
      <c r="G165" s="35"/>
      <c r="H165" s="35"/>
      <c r="I165" s="35"/>
      <c r="J165" s="35"/>
      <c r="K165" s="35"/>
    </row>
    <row r="166" spans="1:11" ht="30" x14ac:dyDescent="0.25">
      <c r="A166" s="39" t="s">
        <v>130</v>
      </c>
      <c r="B166" s="21" t="s">
        <v>493</v>
      </c>
      <c r="C166" s="37" t="s">
        <v>494</v>
      </c>
      <c r="D166" s="18" t="s">
        <v>495</v>
      </c>
      <c r="E166" s="15"/>
      <c r="F166" s="35"/>
      <c r="G166" s="35"/>
      <c r="H166" s="35"/>
      <c r="I166" s="35"/>
      <c r="J166" s="35"/>
      <c r="K166" s="35"/>
    </row>
    <row r="167" spans="1:11" x14ac:dyDescent="0.25">
      <c r="A167" s="39" t="s">
        <v>130</v>
      </c>
      <c r="B167" s="21" t="s">
        <v>496</v>
      </c>
      <c r="C167" s="37" t="s">
        <v>497</v>
      </c>
      <c r="D167" s="15"/>
      <c r="E167" s="15"/>
      <c r="F167" s="35"/>
      <c r="G167" s="35"/>
      <c r="H167" s="35"/>
      <c r="I167" s="35"/>
      <c r="J167" s="35"/>
      <c r="K167" s="35"/>
    </row>
    <row r="168" spans="1:11" x14ac:dyDescent="0.25">
      <c r="A168" s="39" t="s">
        <v>130</v>
      </c>
      <c r="B168" s="21" t="s">
        <v>498</v>
      </c>
      <c r="C168" s="37" t="s">
        <v>499</v>
      </c>
      <c r="D168" s="18" t="s">
        <v>500</v>
      </c>
      <c r="E168" s="15"/>
      <c r="F168" s="35"/>
      <c r="G168" s="35"/>
      <c r="H168" s="35"/>
      <c r="I168" s="35"/>
      <c r="J168" s="35"/>
      <c r="K168" s="35"/>
    </row>
    <row r="169" spans="1:11" x14ac:dyDescent="0.25">
      <c r="A169" s="39" t="s">
        <v>130</v>
      </c>
      <c r="B169" s="21" t="s">
        <v>501</v>
      </c>
      <c r="C169" s="37" t="s">
        <v>502</v>
      </c>
      <c r="D169" s="18" t="s">
        <v>503</v>
      </c>
      <c r="E169" s="15"/>
      <c r="F169" s="35"/>
      <c r="G169" s="35"/>
      <c r="H169" s="35"/>
      <c r="I169" s="35"/>
      <c r="J169" s="35"/>
      <c r="K169" s="35"/>
    </row>
    <row r="170" spans="1:11" ht="30" x14ac:dyDescent="0.25">
      <c r="A170" s="39" t="s">
        <v>130</v>
      </c>
      <c r="B170" s="21" t="s">
        <v>504</v>
      </c>
      <c r="C170" s="37" t="s">
        <v>505</v>
      </c>
      <c r="D170" s="18" t="s">
        <v>32</v>
      </c>
      <c r="E170" s="15"/>
      <c r="F170" s="35"/>
      <c r="G170" s="35"/>
      <c r="H170" s="35"/>
      <c r="I170" s="35"/>
      <c r="J170" s="35"/>
      <c r="K170" s="35"/>
    </row>
    <row r="171" spans="1:11" ht="30" x14ac:dyDescent="0.25">
      <c r="A171" s="39" t="s">
        <v>130</v>
      </c>
      <c r="B171" s="21" t="s">
        <v>506</v>
      </c>
      <c r="C171" s="37" t="s">
        <v>507</v>
      </c>
      <c r="D171" s="15"/>
      <c r="E171" s="15"/>
      <c r="F171" s="35"/>
      <c r="G171" s="35"/>
      <c r="H171" s="35"/>
      <c r="I171" s="35"/>
      <c r="J171" s="35"/>
      <c r="K171" s="35"/>
    </row>
    <row r="172" spans="1:11" x14ac:dyDescent="0.25">
      <c r="A172" s="39" t="s">
        <v>130</v>
      </c>
      <c r="B172" s="21" t="s">
        <v>508</v>
      </c>
      <c r="C172" s="37" t="s">
        <v>509</v>
      </c>
      <c r="D172" s="18" t="s">
        <v>510</v>
      </c>
      <c r="E172" s="15"/>
      <c r="F172" s="35"/>
      <c r="G172" s="35"/>
      <c r="H172" s="35"/>
      <c r="I172" s="35"/>
      <c r="J172" s="35"/>
      <c r="K172" s="35"/>
    </row>
    <row r="173" spans="1:11" x14ac:dyDescent="0.25">
      <c r="A173" s="39" t="s">
        <v>130</v>
      </c>
      <c r="B173" s="21" t="s">
        <v>511</v>
      </c>
      <c r="C173" s="37" t="s">
        <v>512</v>
      </c>
      <c r="D173" s="18" t="s">
        <v>513</v>
      </c>
      <c r="E173" s="15"/>
      <c r="F173" s="35"/>
      <c r="G173" s="35"/>
      <c r="H173" s="35"/>
      <c r="I173" s="35"/>
      <c r="J173" s="35"/>
      <c r="K173" s="35"/>
    </row>
    <row r="174" spans="1:11" x14ac:dyDescent="0.25">
      <c r="A174" s="39" t="s">
        <v>130</v>
      </c>
      <c r="B174" s="21" t="s">
        <v>514</v>
      </c>
      <c r="C174" s="37" t="s">
        <v>515</v>
      </c>
      <c r="D174" s="15"/>
      <c r="E174" s="15"/>
      <c r="F174" s="35"/>
      <c r="G174" s="35"/>
      <c r="H174" s="35"/>
      <c r="I174" s="35"/>
      <c r="J174" s="35"/>
      <c r="K174" s="35"/>
    </row>
    <row r="175" spans="1:11" x14ac:dyDescent="0.25">
      <c r="A175" s="40"/>
      <c r="B175" s="35"/>
      <c r="C175" s="36"/>
      <c r="D175" s="41"/>
      <c r="E175" s="41"/>
      <c r="F175" s="35"/>
      <c r="G175" s="35"/>
      <c r="H175" s="35"/>
      <c r="I175" s="35"/>
      <c r="J175" s="35"/>
      <c r="K175" s="35"/>
    </row>
    <row r="176" spans="1:11" x14ac:dyDescent="0.25">
      <c r="A176" s="42" t="s">
        <v>516</v>
      </c>
      <c r="B176" s="35"/>
      <c r="C176" s="35"/>
      <c r="D176" s="36"/>
      <c r="E176" s="36"/>
      <c r="F176" s="35"/>
      <c r="G176" s="35"/>
      <c r="H176" s="35"/>
      <c r="I176" s="35"/>
      <c r="J176" s="35"/>
      <c r="K176" s="35"/>
    </row>
    <row r="177" spans="1:11" x14ac:dyDescent="0.25">
      <c r="A177" s="120" t="s">
        <v>517</v>
      </c>
      <c r="B177" s="121"/>
      <c r="C177" s="121"/>
      <c r="D177" s="121"/>
      <c r="E177" s="121"/>
      <c r="F177" s="35"/>
      <c r="G177" s="35"/>
      <c r="H177" s="35"/>
      <c r="I177" s="35"/>
      <c r="J177" s="35"/>
      <c r="K177" s="35"/>
    </row>
  </sheetData>
  <mergeCells count="2">
    <mergeCell ref="A1:E1"/>
    <mergeCell ref="A177:E17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34DA7-5DF1-49F5-9279-587DAAE8C0D0}">
  <dimension ref="A1:AP34"/>
  <sheetViews>
    <sheetView zoomScaleNormal="100" workbookViewId="0">
      <selection activeCell="J16" sqref="J16"/>
    </sheetView>
  </sheetViews>
  <sheetFormatPr defaultRowHeight="15" x14ac:dyDescent="0.25"/>
  <cols>
    <col min="1" max="1" width="23.28515625" customWidth="1"/>
    <col min="6" max="6" width="11.85546875" customWidth="1"/>
    <col min="9" max="9" width="13.42578125" customWidth="1"/>
    <col min="19" max="19" width="14.42578125" customWidth="1"/>
  </cols>
  <sheetData>
    <row r="1" spans="1:42" ht="33.75" x14ac:dyDescent="0.25">
      <c r="A1" s="90" t="s">
        <v>604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2"/>
      <c r="AP1" s="1"/>
    </row>
    <row r="2" spans="1:42" ht="34.5" thickBot="1" x14ac:dyDescent="0.3">
      <c r="A2" s="122" t="s">
        <v>520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1"/>
    </row>
    <row r="3" spans="1:42" s="1" customFormat="1" ht="33.75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5">
      <c r="A5" s="1" t="s">
        <v>521</v>
      </c>
      <c r="B5" s="1" t="s">
        <v>522</v>
      </c>
      <c r="C5" s="1" t="s">
        <v>523</v>
      </c>
      <c r="D5" s="1" t="s">
        <v>524</v>
      </c>
      <c r="E5" s="1" t="s">
        <v>525</v>
      </c>
      <c r="F5" s="1" t="s">
        <v>526</v>
      </c>
      <c r="G5" s="1" t="s">
        <v>527</v>
      </c>
      <c r="H5" s="1" t="s">
        <v>528</v>
      </c>
      <c r="I5" s="1" t="s">
        <v>529</v>
      </c>
      <c r="J5" s="46" t="s">
        <v>530</v>
      </c>
      <c r="K5" s="1" t="s">
        <v>531</v>
      </c>
      <c r="L5" s="46" t="s">
        <v>532</v>
      </c>
      <c r="M5" s="46" t="s">
        <v>533</v>
      </c>
      <c r="N5" s="1" t="s">
        <v>534</v>
      </c>
      <c r="O5" s="46" t="s">
        <v>535</v>
      </c>
      <c r="P5" s="1" t="s">
        <v>536</v>
      </c>
      <c r="Q5" s="1" t="s">
        <v>537</v>
      </c>
      <c r="R5" s="46" t="s">
        <v>538</v>
      </c>
      <c r="S5" s="1" t="s">
        <v>539</v>
      </c>
      <c r="T5" s="46" t="s">
        <v>540</v>
      </c>
      <c r="U5" s="1" t="s">
        <v>541</v>
      </c>
      <c r="V5" s="46" t="s">
        <v>542</v>
      </c>
      <c r="W5" s="46" t="s">
        <v>543</v>
      </c>
      <c r="X5" s="46" t="s">
        <v>544</v>
      </c>
      <c r="Y5" s="46" t="s">
        <v>545</v>
      </c>
      <c r="Z5" s="46" t="s">
        <v>546</v>
      </c>
      <c r="AA5" s="46" t="s">
        <v>547</v>
      </c>
      <c r="AB5" s="46" t="s">
        <v>548</v>
      </c>
      <c r="AC5" s="46" t="s">
        <v>549</v>
      </c>
      <c r="AD5" s="46" t="s">
        <v>550</v>
      </c>
      <c r="AE5" s="46" t="s">
        <v>551</v>
      </c>
      <c r="AF5" s="46" t="s">
        <v>552</v>
      </c>
      <c r="AG5" s="46" t="s">
        <v>553</v>
      </c>
      <c r="AH5" s="1" t="s">
        <v>554</v>
      </c>
      <c r="AI5" s="46" t="s">
        <v>555</v>
      </c>
      <c r="AJ5" s="46" t="s">
        <v>556</v>
      </c>
      <c r="AK5" s="1" t="s">
        <v>557</v>
      </c>
      <c r="AL5" s="1" t="s">
        <v>558</v>
      </c>
      <c r="AM5" s="1" t="s">
        <v>559</v>
      </c>
      <c r="AN5" s="1" t="s">
        <v>560</v>
      </c>
      <c r="AO5" s="1"/>
      <c r="AP5" s="1"/>
    </row>
    <row r="6" spans="1:42" x14ac:dyDescent="0.25">
      <c r="A6" s="1" t="s">
        <v>561</v>
      </c>
      <c r="B6" s="1">
        <v>2021</v>
      </c>
      <c r="C6" s="1" t="s">
        <v>562</v>
      </c>
      <c r="D6" s="1"/>
      <c r="E6" s="1"/>
      <c r="F6" s="1" t="s">
        <v>563</v>
      </c>
      <c r="G6" s="47">
        <v>44083</v>
      </c>
      <c r="H6" s="47">
        <v>44083</v>
      </c>
      <c r="I6" s="1" t="s">
        <v>564</v>
      </c>
      <c r="J6" s="1" t="s">
        <v>565</v>
      </c>
      <c r="K6" s="1" t="s">
        <v>566</v>
      </c>
      <c r="L6" s="47">
        <v>44083</v>
      </c>
      <c r="M6" s="48">
        <v>0.5</v>
      </c>
      <c r="N6" s="1" t="s">
        <v>562</v>
      </c>
      <c r="O6" s="1" t="b">
        <v>0</v>
      </c>
      <c r="P6" s="1" t="b">
        <v>0</v>
      </c>
      <c r="Q6" s="1"/>
      <c r="R6" s="1" t="s">
        <v>567</v>
      </c>
      <c r="S6" s="1" t="s">
        <v>568</v>
      </c>
      <c r="T6" s="1" t="s">
        <v>569</v>
      </c>
      <c r="U6" s="1" t="s">
        <v>570</v>
      </c>
      <c r="V6" s="1">
        <v>153</v>
      </c>
      <c r="W6" s="1" t="s">
        <v>571</v>
      </c>
      <c r="X6" s="1" t="s">
        <v>572</v>
      </c>
      <c r="Y6" s="1"/>
      <c r="Z6" s="1" t="s">
        <v>573</v>
      </c>
      <c r="AA6" s="1">
        <v>10</v>
      </c>
      <c r="AB6" s="1"/>
      <c r="AC6" s="1"/>
      <c r="AD6" s="1"/>
      <c r="AE6" s="1"/>
      <c r="AF6" s="1"/>
      <c r="AG6" s="1"/>
      <c r="AH6" s="1"/>
      <c r="AI6" s="1"/>
      <c r="AJ6" s="1" t="s">
        <v>574</v>
      </c>
      <c r="AK6" s="1" t="s">
        <v>575</v>
      </c>
      <c r="AL6" s="1" t="s">
        <v>575</v>
      </c>
      <c r="AM6" s="1" t="s">
        <v>575</v>
      </c>
      <c r="AN6" s="1"/>
      <c r="AO6" s="1"/>
      <c r="AP6" s="1"/>
    </row>
    <row r="7" spans="1:42" x14ac:dyDescent="0.25">
      <c r="A7" s="1" t="s">
        <v>561</v>
      </c>
      <c r="B7" s="1">
        <v>2021</v>
      </c>
      <c r="C7" s="1" t="s">
        <v>562</v>
      </c>
      <c r="D7" s="1"/>
      <c r="E7" s="1"/>
      <c r="F7" s="1" t="s">
        <v>563</v>
      </c>
      <c r="G7" s="47">
        <v>44083</v>
      </c>
      <c r="H7" s="47">
        <v>44083</v>
      </c>
      <c r="I7" s="1" t="s">
        <v>564</v>
      </c>
      <c r="J7" s="1" t="s">
        <v>576</v>
      </c>
      <c r="K7" s="1" t="s">
        <v>566</v>
      </c>
      <c r="L7" s="47">
        <v>44083</v>
      </c>
      <c r="M7" s="48">
        <v>0.5</v>
      </c>
      <c r="N7" s="1" t="s">
        <v>562</v>
      </c>
      <c r="O7" s="1" t="b">
        <v>0</v>
      </c>
      <c r="P7" s="1" t="b">
        <v>0</v>
      </c>
      <c r="Q7" s="1"/>
      <c r="R7" s="1" t="s">
        <v>567</v>
      </c>
      <c r="S7" s="1" t="s">
        <v>568</v>
      </c>
      <c r="T7" s="1" t="s">
        <v>569</v>
      </c>
      <c r="U7" s="1" t="s">
        <v>570</v>
      </c>
      <c r="V7" s="1">
        <v>127</v>
      </c>
      <c r="W7" s="1" t="s">
        <v>577</v>
      </c>
      <c r="X7" s="1" t="s">
        <v>572</v>
      </c>
      <c r="Y7" s="1"/>
      <c r="Z7" s="1" t="s">
        <v>573</v>
      </c>
      <c r="AA7" s="1">
        <v>10</v>
      </c>
      <c r="AB7" s="1"/>
      <c r="AC7" s="1"/>
      <c r="AD7" s="1"/>
      <c r="AE7" s="1"/>
      <c r="AF7" s="1"/>
      <c r="AG7" s="1"/>
      <c r="AH7" s="1"/>
      <c r="AI7" s="1"/>
      <c r="AJ7" s="1" t="s">
        <v>574</v>
      </c>
      <c r="AK7" s="1" t="s">
        <v>575</v>
      </c>
      <c r="AL7" s="1" t="s">
        <v>575</v>
      </c>
      <c r="AM7" s="1" t="s">
        <v>575</v>
      </c>
      <c r="AN7" s="1"/>
      <c r="AO7" s="1"/>
      <c r="AP7" s="1"/>
    </row>
    <row r="8" spans="1:42" x14ac:dyDescent="0.25">
      <c r="A8" s="1" t="s">
        <v>561</v>
      </c>
      <c r="B8" s="1">
        <v>2021</v>
      </c>
      <c r="C8" s="1" t="s">
        <v>562</v>
      </c>
      <c r="D8" s="1"/>
      <c r="E8" s="1"/>
      <c r="F8" s="1" t="s">
        <v>563</v>
      </c>
      <c r="G8" s="47">
        <v>44083</v>
      </c>
      <c r="H8" s="47">
        <v>44083</v>
      </c>
      <c r="I8" s="1" t="s">
        <v>564</v>
      </c>
      <c r="J8" s="1" t="s">
        <v>576</v>
      </c>
      <c r="K8" s="1" t="s">
        <v>566</v>
      </c>
      <c r="L8" s="47">
        <v>44083</v>
      </c>
      <c r="M8" s="48">
        <v>0.5</v>
      </c>
      <c r="N8" s="1" t="s">
        <v>562</v>
      </c>
      <c r="O8" s="1" t="b">
        <v>0</v>
      </c>
      <c r="P8" s="1" t="b">
        <v>0</v>
      </c>
      <c r="Q8" s="1"/>
      <c r="R8" s="1" t="s">
        <v>567</v>
      </c>
      <c r="S8" s="1" t="s">
        <v>578</v>
      </c>
      <c r="T8" s="1" t="s">
        <v>569</v>
      </c>
      <c r="U8" s="1" t="s">
        <v>570</v>
      </c>
      <c r="V8" s="1">
        <v>126</v>
      </c>
      <c r="W8" s="1" t="s">
        <v>579</v>
      </c>
      <c r="X8" s="1" t="s">
        <v>572</v>
      </c>
      <c r="Y8" s="1"/>
      <c r="Z8" s="1" t="s">
        <v>573</v>
      </c>
      <c r="AA8" s="1">
        <v>10</v>
      </c>
      <c r="AB8" s="1"/>
      <c r="AC8" s="1"/>
      <c r="AD8" s="1"/>
      <c r="AE8" s="1"/>
      <c r="AF8" s="1"/>
      <c r="AG8" s="1"/>
      <c r="AH8" s="1"/>
      <c r="AI8" s="1"/>
      <c r="AJ8" s="1" t="s">
        <v>574</v>
      </c>
      <c r="AK8" s="1" t="s">
        <v>575</v>
      </c>
      <c r="AL8" s="1" t="s">
        <v>575</v>
      </c>
      <c r="AM8" s="1" t="s">
        <v>575</v>
      </c>
      <c r="AN8" s="1"/>
      <c r="AO8" s="1"/>
      <c r="AP8" s="1"/>
    </row>
    <row r="9" spans="1:42" x14ac:dyDescent="0.25">
      <c r="A9" s="1" t="s">
        <v>561</v>
      </c>
      <c r="B9" s="1">
        <v>2021</v>
      </c>
      <c r="C9" s="1" t="s">
        <v>562</v>
      </c>
      <c r="D9" s="1"/>
      <c r="E9" s="1"/>
      <c r="F9" s="1" t="s">
        <v>563</v>
      </c>
      <c r="G9" s="47">
        <v>44083</v>
      </c>
      <c r="H9" s="47">
        <v>44083</v>
      </c>
      <c r="I9" s="1" t="s">
        <v>564</v>
      </c>
      <c r="J9" s="1" t="s">
        <v>580</v>
      </c>
      <c r="K9" s="1" t="s">
        <v>566</v>
      </c>
      <c r="L9" s="47">
        <v>44083</v>
      </c>
      <c r="M9" s="48">
        <v>0.5</v>
      </c>
      <c r="N9" s="1" t="s">
        <v>562</v>
      </c>
      <c r="O9" s="1" t="b">
        <v>0</v>
      </c>
      <c r="P9" s="1" t="b">
        <v>0</v>
      </c>
      <c r="Q9" s="1"/>
      <c r="R9" s="1" t="s">
        <v>567</v>
      </c>
      <c r="S9" s="1" t="s">
        <v>568</v>
      </c>
      <c r="T9" s="1" t="s">
        <v>569</v>
      </c>
      <c r="U9" s="1" t="s">
        <v>570</v>
      </c>
      <c r="V9" s="1">
        <v>132</v>
      </c>
      <c r="W9" s="1" t="s">
        <v>581</v>
      </c>
      <c r="X9" s="1" t="s">
        <v>572</v>
      </c>
      <c r="Y9" s="1"/>
      <c r="Z9" s="1" t="s">
        <v>573</v>
      </c>
      <c r="AA9" s="1">
        <v>10</v>
      </c>
      <c r="AB9" s="1"/>
      <c r="AC9" s="1"/>
      <c r="AD9" s="1"/>
      <c r="AE9" s="1"/>
      <c r="AF9" s="1"/>
      <c r="AG9" s="1"/>
      <c r="AH9" s="1"/>
      <c r="AI9" s="1"/>
      <c r="AJ9" s="1" t="s">
        <v>574</v>
      </c>
      <c r="AK9" s="1" t="s">
        <v>575</v>
      </c>
      <c r="AL9" s="1" t="s">
        <v>575</v>
      </c>
      <c r="AM9" s="1" t="s">
        <v>575</v>
      </c>
      <c r="AN9" s="1"/>
      <c r="AO9" s="1"/>
      <c r="AP9" s="1"/>
    </row>
    <row r="10" spans="1:4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5">
      <c r="A13" s="49" t="s">
        <v>582</v>
      </c>
      <c r="B13" s="49" t="s">
        <v>583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5">
      <c r="A14" s="50" t="s">
        <v>530</v>
      </c>
      <c r="B14" s="50" t="s">
        <v>584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5">
      <c r="A15" s="50" t="s">
        <v>532</v>
      </c>
      <c r="B15" s="50" t="s">
        <v>585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5">
      <c r="A16" s="50" t="s">
        <v>533</v>
      </c>
      <c r="B16" s="50" t="s">
        <v>586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5">
      <c r="A17" s="50" t="s">
        <v>535</v>
      </c>
      <c r="B17" s="50" t="s">
        <v>587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5">
      <c r="A18" s="50" t="s">
        <v>538</v>
      </c>
      <c r="B18" s="50" t="s">
        <v>588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5">
      <c r="A19" s="50" t="s">
        <v>540</v>
      </c>
      <c r="B19" s="50" t="s">
        <v>589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5">
      <c r="A20" s="50" t="s">
        <v>542</v>
      </c>
      <c r="B20" s="50" t="s">
        <v>590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5">
      <c r="A21" s="50" t="s">
        <v>543</v>
      </c>
      <c r="B21" s="50" t="s">
        <v>591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5">
      <c r="A22" s="50" t="s">
        <v>544</v>
      </c>
      <c r="B22" s="50" t="s">
        <v>592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5">
      <c r="A23" s="50" t="s">
        <v>545</v>
      </c>
      <c r="B23" s="50" t="s">
        <v>593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5">
      <c r="A24" s="50" t="s">
        <v>546</v>
      </c>
      <c r="B24" s="50" t="s">
        <v>594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5">
      <c r="A25" s="50" t="s">
        <v>547</v>
      </c>
      <c r="B25" s="50" t="s">
        <v>595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5">
      <c r="A26" s="50" t="s">
        <v>548</v>
      </c>
      <c r="B26" s="50" t="s">
        <v>596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5">
      <c r="A27" s="50" t="s">
        <v>549</v>
      </c>
      <c r="B27" s="50" t="s">
        <v>597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5">
      <c r="A28" s="50" t="s">
        <v>550</v>
      </c>
      <c r="B28" s="50" t="s">
        <v>598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5">
      <c r="A29" s="50" t="s">
        <v>551</v>
      </c>
      <c r="B29" s="50" t="s">
        <v>599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5">
      <c r="A30" s="50" t="s">
        <v>552</v>
      </c>
      <c r="B30" s="50" t="s">
        <v>600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5">
      <c r="A31" s="50" t="s">
        <v>553</v>
      </c>
      <c r="B31" s="50" t="s">
        <v>601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5">
      <c r="A32" s="50" t="s">
        <v>555</v>
      </c>
      <c r="B32" s="50" t="s">
        <v>602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x14ac:dyDescent="0.25">
      <c r="A33" s="50" t="s">
        <v>556</v>
      </c>
      <c r="B33" s="50" t="s">
        <v>603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</sheetData>
  <mergeCells count="2">
    <mergeCell ref="A1:AO1"/>
    <mergeCell ref="A2:A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Sheet</vt:lpstr>
      <vt:lpstr>ITB Bidsheet</vt:lpstr>
      <vt:lpstr>Estimated Sampling Quantities</vt:lpstr>
      <vt:lpstr>General Information Table 1</vt:lpstr>
      <vt:lpstr>TDEC DoR-OR SEDD Format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Steffen-Deaton</dc:creator>
  <cp:lastModifiedBy>Mary Steffen-Deaton</cp:lastModifiedBy>
  <dcterms:created xsi:type="dcterms:W3CDTF">2023-09-07T17:36:40Z</dcterms:created>
  <dcterms:modified xsi:type="dcterms:W3CDTF">2024-02-21T14:04:54Z</dcterms:modified>
</cp:coreProperties>
</file>