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01AGA\AppData\Local\Microsoft\Windows\INetCache\Content.Outlook\VANR5SVG\"/>
    </mc:Choice>
  </mc:AlternateContent>
  <xr:revisionPtr revIDLastSave="0" documentId="8_{5F410C8A-49F0-4DDA-AAA0-BB70D9C20537}" xr6:coauthVersionLast="47" xr6:coauthVersionMax="47" xr10:uidLastSave="{00000000-0000-0000-0000-000000000000}"/>
  <bookViews>
    <workbookView xWindow="55725" yWindow="1170" windowWidth="15255" windowHeight="13050" xr2:uid="{A8AEB192-9F8B-4C43-8B93-06B63174668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I16" i="1"/>
  <c r="I17" i="1"/>
  <c r="I18" i="1"/>
  <c r="I19" i="1"/>
  <c r="I20" i="1"/>
  <c r="I21" i="1"/>
  <c r="I15" i="1"/>
  <c r="N6" i="1"/>
  <c r="N7" i="1"/>
  <c r="N8" i="1"/>
  <c r="N9" i="1"/>
  <c r="N10" i="1"/>
  <c r="N11" i="1"/>
  <c r="N5" i="1"/>
  <c r="D1" i="2"/>
  <c r="C1" i="2"/>
  <c r="B1" i="2"/>
  <c r="A1" i="2"/>
  <c r="H21" i="1" l="1"/>
  <c r="G21" i="1"/>
  <c r="F21" i="1"/>
  <c r="E21" i="1"/>
  <c r="D21" i="1"/>
  <c r="C21" i="1"/>
  <c r="B21" i="1"/>
  <c r="C11" i="1"/>
  <c r="D11" i="1"/>
  <c r="E11" i="1"/>
  <c r="F11" i="1"/>
  <c r="G11" i="1"/>
  <c r="H11" i="1"/>
  <c r="I11" i="1"/>
  <c r="J11" i="1"/>
  <c r="K11" i="1"/>
  <c r="L11" i="1"/>
  <c r="M11" i="1"/>
  <c r="B11" i="1"/>
</calcChain>
</file>

<file path=xl/sharedStrings.xml><?xml version="1.0" encoding="utf-8"?>
<sst xmlns="http://schemas.openxmlformats.org/spreadsheetml/2006/main" count="41" uniqueCount="32">
  <si>
    <t>MEMPHIS</t>
  </si>
  <si>
    <t>JACKSON</t>
  </si>
  <si>
    <t>NASHVILLE</t>
  </si>
  <si>
    <t>M'BORO</t>
  </si>
  <si>
    <t>J. CITY</t>
  </si>
  <si>
    <t>KNOXVILLE</t>
  </si>
  <si>
    <t>JUL '20</t>
  </si>
  <si>
    <t>AUG '20</t>
  </si>
  <si>
    <t>SEP '20</t>
  </si>
  <si>
    <t>OCT '20</t>
  </si>
  <si>
    <t>NOV '20</t>
  </si>
  <si>
    <t>DEC '20</t>
  </si>
  <si>
    <t>JAN '21</t>
  </si>
  <si>
    <t>FEB '21</t>
  </si>
  <si>
    <t>MAR '21</t>
  </si>
  <si>
    <t>APR '21</t>
  </si>
  <si>
    <t>MAY '21</t>
  </si>
  <si>
    <t>JUN '21</t>
  </si>
  <si>
    <t>JUL '21</t>
  </si>
  <si>
    <t>AUG '21</t>
  </si>
  <si>
    <t>SEP '21</t>
  </si>
  <si>
    <t>OCT '21</t>
  </si>
  <si>
    <t>NOV '21</t>
  </si>
  <si>
    <t>DEC '21</t>
  </si>
  <si>
    <t>JAN '22</t>
  </si>
  <si>
    <t>TOTAL</t>
  </si>
  <si>
    <t>FY '21</t>
  </si>
  <si>
    <t>FY '22</t>
  </si>
  <si>
    <t>July 2020 through January 2022</t>
  </si>
  <si>
    <t>THROUGH JAN '22</t>
  </si>
  <si>
    <t>NUMBER OF DRC REFERRALS BY LOCATION</t>
  </si>
  <si>
    <t>TOTAL JUL 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</si>
</sst>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2" borderId="3" xfId="0" applyFont="1" applyFill="1" applyBorder="1"/>
    <xf numFmtId="0" fontId="3" fillId="0" borderId="0" xfId="0" applyFont="1"/>
    <xf numFmtId="0" fontId="4" fillId="0" borderId="5" xfId="0" applyFont="1" applyFill="1" applyBorder="1"/>
    <xf numFmtId="0" fontId="7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3" borderId="0" xfId="0" applyFont="1" applyFill="1"/>
    <xf numFmtId="164" fontId="3" fillId="3" borderId="0" xfId="1" applyNumberFormat="1" applyFont="1" applyFill="1"/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BD655-DF40-46F7-B80F-9EAF721B127F}">
  <dimension ref="A1:N24"/>
  <sheetViews>
    <sheetView tabSelected="1" workbookViewId="0">
      <selection activeCell="K5" sqref="K5"/>
    </sheetView>
  </sheetViews>
  <sheetFormatPr defaultRowHeight="15" x14ac:dyDescent="0.25"/>
  <cols>
    <col min="1" max="1" width="16.85546875" customWidth="1"/>
    <col min="2" max="2" width="9.5703125" bestFit="1" customWidth="1"/>
  </cols>
  <sheetData>
    <row r="1" spans="1:14" x14ac:dyDescent="0.25">
      <c r="A1" s="4" t="s">
        <v>30</v>
      </c>
    </row>
    <row r="2" spans="1:14" x14ac:dyDescent="0.25">
      <c r="A2" s="4" t="s">
        <v>28</v>
      </c>
    </row>
    <row r="4" spans="1:14" s="4" customFormat="1" ht="15.75" thickBot="1" x14ac:dyDescent="0.3">
      <c r="A4" s="4" t="s">
        <v>26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25</v>
      </c>
    </row>
    <row r="5" spans="1:14" x14ac:dyDescent="0.25">
      <c r="A5" s="1" t="s">
        <v>0</v>
      </c>
      <c r="B5" s="7">
        <v>5</v>
      </c>
      <c r="C5" s="15">
        <v>6</v>
      </c>
      <c r="D5" s="15">
        <v>6</v>
      </c>
      <c r="E5" s="15">
        <v>6</v>
      </c>
      <c r="F5" s="15">
        <v>4</v>
      </c>
      <c r="G5" s="15">
        <v>6</v>
      </c>
      <c r="H5" s="15">
        <v>4</v>
      </c>
      <c r="I5" s="15">
        <v>2</v>
      </c>
      <c r="J5" s="15">
        <v>6</v>
      </c>
      <c r="K5" s="15">
        <v>6</v>
      </c>
      <c r="L5" s="15">
        <v>3</v>
      </c>
      <c r="M5" s="16">
        <v>7</v>
      </c>
      <c r="N5" s="18">
        <f>SUM(B5:M5)</f>
        <v>61</v>
      </c>
    </row>
    <row r="6" spans="1:14" x14ac:dyDescent="0.25">
      <c r="A6" s="2" t="s">
        <v>1</v>
      </c>
      <c r="B6" s="7">
        <v>0</v>
      </c>
      <c r="C6" s="15">
        <v>0</v>
      </c>
      <c r="D6" s="15">
        <v>4</v>
      </c>
      <c r="E6" s="15">
        <v>0</v>
      </c>
      <c r="F6" s="15">
        <v>5</v>
      </c>
      <c r="G6" s="15">
        <v>6</v>
      </c>
      <c r="H6" s="15">
        <v>2</v>
      </c>
      <c r="I6" s="15">
        <v>11</v>
      </c>
      <c r="J6" s="15">
        <v>1</v>
      </c>
      <c r="K6" s="15">
        <v>1</v>
      </c>
      <c r="L6" s="15">
        <v>1</v>
      </c>
      <c r="M6" s="16">
        <v>7</v>
      </c>
      <c r="N6" s="19">
        <f t="shared" ref="N6:N11" si="0">SUM(B6:M6)</f>
        <v>38</v>
      </c>
    </row>
    <row r="7" spans="1:14" x14ac:dyDescent="0.25">
      <c r="A7" s="2" t="s">
        <v>2</v>
      </c>
      <c r="B7" s="8">
        <v>4</v>
      </c>
      <c r="C7" s="10">
        <v>5</v>
      </c>
      <c r="D7" s="10">
        <v>5</v>
      </c>
      <c r="E7" s="10">
        <v>5</v>
      </c>
      <c r="F7" s="10">
        <v>6</v>
      </c>
      <c r="G7" s="10">
        <v>3</v>
      </c>
      <c r="H7" s="10">
        <v>3</v>
      </c>
      <c r="I7" s="10">
        <v>12</v>
      </c>
      <c r="J7" s="10">
        <v>5</v>
      </c>
      <c r="K7" s="10">
        <v>9</v>
      </c>
      <c r="L7" s="10">
        <v>23</v>
      </c>
      <c r="M7" s="17">
        <v>37</v>
      </c>
      <c r="N7" s="19">
        <f t="shared" si="0"/>
        <v>117</v>
      </c>
    </row>
    <row r="8" spans="1:14" x14ac:dyDescent="0.25">
      <c r="A8" s="2" t="s">
        <v>3</v>
      </c>
      <c r="B8" s="8">
        <v>8</v>
      </c>
      <c r="C8" s="10">
        <v>10</v>
      </c>
      <c r="D8" s="10">
        <v>3</v>
      </c>
      <c r="E8" s="10">
        <v>0</v>
      </c>
      <c r="F8" s="10">
        <v>0</v>
      </c>
      <c r="G8" s="10">
        <v>11</v>
      </c>
      <c r="H8" s="10">
        <v>7</v>
      </c>
      <c r="I8" s="10">
        <v>5</v>
      </c>
      <c r="J8" s="10">
        <v>7</v>
      </c>
      <c r="K8" s="10">
        <v>6</v>
      </c>
      <c r="L8" s="10">
        <v>18</v>
      </c>
      <c r="M8" s="17">
        <v>21</v>
      </c>
      <c r="N8" s="19">
        <f t="shared" si="0"/>
        <v>96</v>
      </c>
    </row>
    <row r="9" spans="1:14" x14ac:dyDescent="0.25">
      <c r="A9" s="2" t="s">
        <v>4</v>
      </c>
      <c r="B9" s="8">
        <v>4</v>
      </c>
      <c r="C9" s="10">
        <v>2</v>
      </c>
      <c r="D9" s="10">
        <v>3</v>
      </c>
      <c r="E9" s="10">
        <v>4</v>
      </c>
      <c r="F9" s="10">
        <v>3</v>
      </c>
      <c r="G9" s="10">
        <v>6</v>
      </c>
      <c r="H9" s="10">
        <v>3</v>
      </c>
      <c r="I9" s="10">
        <v>3</v>
      </c>
      <c r="J9" s="10">
        <v>7</v>
      </c>
      <c r="K9" s="10">
        <v>9</v>
      </c>
      <c r="L9" s="10">
        <v>15</v>
      </c>
      <c r="M9" s="17">
        <v>7</v>
      </c>
      <c r="N9" s="19">
        <f t="shared" si="0"/>
        <v>66</v>
      </c>
    </row>
    <row r="10" spans="1:14" ht="15.75" thickBot="1" x14ac:dyDescent="0.3">
      <c r="A10" s="3" t="s">
        <v>5</v>
      </c>
      <c r="B10" s="8">
        <v>17</v>
      </c>
      <c r="C10" s="10">
        <v>21</v>
      </c>
      <c r="D10" s="10">
        <v>12</v>
      </c>
      <c r="E10" s="10">
        <v>27</v>
      </c>
      <c r="F10" s="10">
        <v>12</v>
      </c>
      <c r="G10" s="10">
        <v>19</v>
      </c>
      <c r="H10" s="10">
        <v>21</v>
      </c>
      <c r="I10" s="10">
        <v>29</v>
      </c>
      <c r="J10" s="10">
        <v>37</v>
      </c>
      <c r="K10" s="10">
        <v>34</v>
      </c>
      <c r="L10" s="10">
        <v>24</v>
      </c>
      <c r="M10" s="17">
        <v>15</v>
      </c>
      <c r="N10" s="19">
        <f t="shared" si="0"/>
        <v>268</v>
      </c>
    </row>
    <row r="11" spans="1:14" ht="15.75" thickBot="1" x14ac:dyDescent="0.3">
      <c r="A11" s="5" t="s">
        <v>25</v>
      </c>
      <c r="B11" s="6">
        <f>SUM(B5:B10)</f>
        <v>38</v>
      </c>
      <c r="C11" s="6">
        <f t="shared" ref="C11:M11" si="1">SUM(C5:C10)</f>
        <v>44</v>
      </c>
      <c r="D11" s="6">
        <f t="shared" si="1"/>
        <v>33</v>
      </c>
      <c r="E11" s="6">
        <f t="shared" si="1"/>
        <v>42</v>
      </c>
      <c r="F11" s="6">
        <f t="shared" si="1"/>
        <v>30</v>
      </c>
      <c r="G11" s="6">
        <f t="shared" si="1"/>
        <v>51</v>
      </c>
      <c r="H11" s="6">
        <f t="shared" si="1"/>
        <v>40</v>
      </c>
      <c r="I11" s="6">
        <f t="shared" si="1"/>
        <v>62</v>
      </c>
      <c r="J11" s="6">
        <f t="shared" si="1"/>
        <v>63</v>
      </c>
      <c r="K11" s="6">
        <f t="shared" si="1"/>
        <v>65</v>
      </c>
      <c r="L11" s="6">
        <f t="shared" si="1"/>
        <v>84</v>
      </c>
      <c r="M11" s="9">
        <f t="shared" si="1"/>
        <v>94</v>
      </c>
      <c r="N11" s="20">
        <f t="shared" si="0"/>
        <v>646</v>
      </c>
    </row>
    <row r="14" spans="1:14" ht="15.75" thickBot="1" x14ac:dyDescent="0.3">
      <c r="A14" s="4" t="s">
        <v>27</v>
      </c>
      <c r="B14" s="4" t="s">
        <v>18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14" x14ac:dyDescent="0.25">
      <c r="A15" s="1" t="s">
        <v>0</v>
      </c>
      <c r="B15" s="7">
        <v>7</v>
      </c>
      <c r="C15" s="15">
        <v>15</v>
      </c>
      <c r="D15" s="15">
        <v>12</v>
      </c>
      <c r="E15" s="15">
        <v>4</v>
      </c>
      <c r="F15" s="15">
        <v>9</v>
      </c>
      <c r="G15" s="15">
        <v>10</v>
      </c>
      <c r="H15" s="16">
        <v>10</v>
      </c>
      <c r="I15" s="18">
        <f>SUM(B15:H15)</f>
        <v>67</v>
      </c>
    </row>
    <row r="16" spans="1:14" x14ac:dyDescent="0.25">
      <c r="A16" s="2" t="s">
        <v>1</v>
      </c>
      <c r="B16" s="7">
        <v>9</v>
      </c>
      <c r="C16" s="15">
        <v>3</v>
      </c>
      <c r="D16" s="15">
        <v>13</v>
      </c>
      <c r="E16" s="15">
        <v>12</v>
      </c>
      <c r="F16" s="15">
        <v>8</v>
      </c>
      <c r="G16" s="15">
        <v>4</v>
      </c>
      <c r="H16" s="16">
        <v>3</v>
      </c>
      <c r="I16" s="19">
        <f t="shared" ref="I16:I21" si="2">SUM(B16:H16)</f>
        <v>52</v>
      </c>
    </row>
    <row r="17" spans="1:9" x14ac:dyDescent="0.25">
      <c r="A17" s="2" t="s">
        <v>2</v>
      </c>
      <c r="B17" s="8">
        <v>37</v>
      </c>
      <c r="C17" s="10">
        <v>20</v>
      </c>
      <c r="D17" s="15">
        <v>13</v>
      </c>
      <c r="E17" s="15">
        <v>20</v>
      </c>
      <c r="F17" s="15">
        <v>21</v>
      </c>
      <c r="G17" s="15">
        <v>15</v>
      </c>
      <c r="H17" s="16">
        <v>4</v>
      </c>
      <c r="I17" s="19">
        <f t="shared" si="2"/>
        <v>130</v>
      </c>
    </row>
    <row r="18" spans="1:9" x14ac:dyDescent="0.25">
      <c r="A18" s="2" t="s">
        <v>3</v>
      </c>
      <c r="B18" s="8">
        <v>9</v>
      </c>
      <c r="C18" s="10">
        <v>14</v>
      </c>
      <c r="D18" s="15">
        <v>7</v>
      </c>
      <c r="E18" s="15">
        <v>7</v>
      </c>
      <c r="F18" s="15">
        <v>9</v>
      </c>
      <c r="G18" s="15">
        <v>7</v>
      </c>
      <c r="H18" s="16">
        <v>12</v>
      </c>
      <c r="I18" s="19">
        <f t="shared" si="2"/>
        <v>65</v>
      </c>
    </row>
    <row r="19" spans="1:9" x14ac:dyDescent="0.25">
      <c r="A19" s="2" t="s">
        <v>4</v>
      </c>
      <c r="B19" s="8">
        <v>7</v>
      </c>
      <c r="C19" s="10">
        <v>13</v>
      </c>
      <c r="D19" s="15">
        <v>10</v>
      </c>
      <c r="E19" s="15">
        <v>8</v>
      </c>
      <c r="F19" s="15">
        <v>16</v>
      </c>
      <c r="G19" s="15">
        <v>4</v>
      </c>
      <c r="H19" s="16">
        <v>5</v>
      </c>
      <c r="I19" s="19">
        <f t="shared" si="2"/>
        <v>63</v>
      </c>
    </row>
    <row r="20" spans="1:9" ht="15.75" thickBot="1" x14ac:dyDescent="0.3">
      <c r="A20" s="3" t="s">
        <v>5</v>
      </c>
      <c r="B20" s="8">
        <v>7</v>
      </c>
      <c r="C20" s="10">
        <v>10</v>
      </c>
      <c r="D20" s="15">
        <v>13</v>
      </c>
      <c r="E20" s="15">
        <v>3</v>
      </c>
      <c r="F20" s="15">
        <v>5</v>
      </c>
      <c r="G20" s="15">
        <v>8</v>
      </c>
      <c r="H20" s="16">
        <v>24</v>
      </c>
      <c r="I20" s="19">
        <f t="shared" si="2"/>
        <v>70</v>
      </c>
    </row>
    <row r="21" spans="1:9" ht="15.75" thickBot="1" x14ac:dyDescent="0.3">
      <c r="A21" s="5" t="s">
        <v>25</v>
      </c>
      <c r="B21" s="6">
        <f>SUM(B15:B20)</f>
        <v>76</v>
      </c>
      <c r="C21" s="6">
        <f t="shared" ref="C21" si="3">SUM(C15:C20)</f>
        <v>75</v>
      </c>
      <c r="D21" s="6">
        <f t="shared" ref="D21" si="4">SUM(D15:D20)</f>
        <v>68</v>
      </c>
      <c r="E21" s="6">
        <f t="shared" ref="E21" si="5">SUM(E15:E20)</f>
        <v>54</v>
      </c>
      <c r="F21" s="6">
        <f t="shared" ref="F21" si="6">SUM(F15:F20)</f>
        <v>68</v>
      </c>
      <c r="G21" s="6">
        <f t="shared" ref="G21" si="7">SUM(G15:G20)</f>
        <v>48</v>
      </c>
      <c r="H21" s="9">
        <f t="shared" ref="H21" si="8">SUM(H15:H20)</f>
        <v>58</v>
      </c>
      <c r="I21" s="20">
        <f t="shared" si="2"/>
        <v>447</v>
      </c>
    </row>
    <row r="22" spans="1:9" x14ac:dyDescent="0.25">
      <c r="I22" s="12"/>
    </row>
    <row r="23" spans="1:9" x14ac:dyDescent="0.25">
      <c r="A23" s="11" t="s">
        <v>31</v>
      </c>
      <c r="B23" s="13"/>
    </row>
    <row r="24" spans="1:9" x14ac:dyDescent="0.25">
      <c r="A24" s="11" t="s">
        <v>29</v>
      </c>
      <c r="B24" s="14">
        <f>+SUM(N11+I21)</f>
        <v>1093</v>
      </c>
    </row>
  </sheetData>
  <phoneticPr fontId="6" type="noConversion"/>
  <pageMargins left="0.7" right="0.7" top="0.75" bottom="0.75" header="0.3" footer="0.3"/>
  <pageSetup paperSize="5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1E57-E340-4B72-BE08-DF11D134367E}">
  <dimension ref="A1:D1"/>
  <sheetViews>
    <sheetView workbookViewId="0">
      <selection sqref="A1:D1"/>
    </sheetView>
  </sheetViews>
  <sheetFormatPr defaultRowHeight="15" x14ac:dyDescent="0.25"/>
  <sheetData>
    <row r="1" spans="1:4" x14ac:dyDescent="0.25">
      <c r="A1" s="6">
        <f>SUM(Sheet1!J15:J20)</f>
        <v>0</v>
      </c>
      <c r="B1" s="6">
        <f>SUM(Sheet1!K15:K20)</f>
        <v>0</v>
      </c>
      <c r="C1" s="6">
        <f>SUM(Sheet1!L15:L20)</f>
        <v>0</v>
      </c>
      <c r="D1" s="6">
        <f>SUM(Sheet1!M15:M20)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Danner</dc:creator>
  <cp:lastModifiedBy>Kelly Young</cp:lastModifiedBy>
  <cp:lastPrinted>2022-03-07T20:29:42Z</cp:lastPrinted>
  <dcterms:created xsi:type="dcterms:W3CDTF">2022-03-07T20:26:31Z</dcterms:created>
  <dcterms:modified xsi:type="dcterms:W3CDTF">2022-03-08T21:29:15Z</dcterms:modified>
</cp:coreProperties>
</file>