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A18156\Documents\CDO\USEd\Spring 2021 Monitoring\"/>
    </mc:Choice>
  </mc:AlternateContent>
  <xr:revisionPtr revIDLastSave="0" documentId="8_{A96E9671-F3E0-4BB1-BD4D-C7608C65B9B5}" xr6:coauthVersionLast="47" xr6:coauthVersionMax="47" xr10:uidLastSave="{00000000-0000-0000-0000-000000000000}"/>
  <bookViews>
    <workbookView xWindow="-120" yWindow="-120" windowWidth="29040" windowHeight="15840" xr2:uid="{E2F33164-7DE2-45BC-9FD4-DD3AEE81A122}"/>
  </bookViews>
  <sheets>
    <sheet name="SIG 1003 SY21" sheetId="12" r:id="rId1"/>
    <sheet name="SIG 1003 SY2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2" i="12" l="1"/>
  <c r="C94" i="12"/>
  <c r="C120" i="1"/>
  <c r="C85" i="1"/>
</calcChain>
</file>

<file path=xl/sharedStrings.xml><?xml version="1.0" encoding="utf-8"?>
<sst xmlns="http://schemas.openxmlformats.org/spreadsheetml/2006/main" count="304" uniqueCount="166">
  <si>
    <t>District Name</t>
  </si>
  <si>
    <t>Allocation</t>
  </si>
  <si>
    <t>Campbell</t>
  </si>
  <si>
    <t>Cumberland</t>
  </si>
  <si>
    <t>School</t>
  </si>
  <si>
    <t>Phoenix High School</t>
  </si>
  <si>
    <t>Fayette County Public Schools</t>
  </si>
  <si>
    <t xml:space="preserve">Jackson Madison Schools </t>
  </si>
  <si>
    <t>Arlington Elementary</t>
  </si>
  <si>
    <t>Isaac Lane Elementary</t>
  </si>
  <si>
    <t>Jackson Careers and Technology Elementary</t>
  </si>
  <si>
    <t>Lincoln Elementary</t>
  </si>
  <si>
    <t>Knox County Schools</t>
  </si>
  <si>
    <t>Sara Moore Green Technology Magnet School</t>
  </si>
  <si>
    <t>Cornerstone Lester Campus Elem School</t>
  </si>
  <si>
    <t>Humes Middle School</t>
  </si>
  <si>
    <t>MLK High School</t>
  </si>
  <si>
    <t>Fairley High Schools</t>
  </si>
  <si>
    <t>Hillcrest High School</t>
  </si>
  <si>
    <t>Kirby Middle School</t>
  </si>
  <si>
    <t>Wooddale Middle School</t>
  </si>
  <si>
    <t>Journey Coleman Elem School</t>
  </si>
  <si>
    <t>Journey Hanley Elem School</t>
  </si>
  <si>
    <t>Lead Brick Church Middle School</t>
  </si>
  <si>
    <t>Lead Neely's Bend Middle School</t>
  </si>
  <si>
    <t>Promise Springhill Academy Elem School</t>
  </si>
  <si>
    <t>Memphis Scholars Caldwell Guthrie Elem School</t>
  </si>
  <si>
    <t>Memphis Scholars Florida Kansas Elem School</t>
  </si>
  <si>
    <t>Memphis Scholars Raleigh Egypt Middle School</t>
  </si>
  <si>
    <t>Acheivement School District</t>
  </si>
  <si>
    <t>Jellico Elementary School</t>
  </si>
  <si>
    <t>Memphis Shelby County Schools</t>
  </si>
  <si>
    <t>Dunbar Elementary School</t>
  </si>
  <si>
    <t>Getwell Elementary School</t>
  </si>
  <si>
    <t>Hawkins Mill Elementary School</t>
  </si>
  <si>
    <t>Sheffield Elementary School</t>
  </si>
  <si>
    <t>Winchester Elementary School</t>
  </si>
  <si>
    <t>Hamilton High School</t>
  </si>
  <si>
    <t>Sheffield High School</t>
  </si>
  <si>
    <t>Trezevant High School</t>
  </si>
  <si>
    <t>Westwood High School</t>
  </si>
  <si>
    <t>Wooddale High School</t>
  </si>
  <si>
    <t>American Way Middle School</t>
  </si>
  <si>
    <t>Craigmont Middle School</t>
  </si>
  <si>
    <t>Georgian Hills Middle School</t>
  </si>
  <si>
    <t>Woodstock Middle School</t>
  </si>
  <si>
    <t>Geeter K-8 School</t>
  </si>
  <si>
    <t>Northwest Prep Academy School</t>
  </si>
  <si>
    <t>Robert R. Church Elementary School</t>
  </si>
  <si>
    <t>City University Girls Preparatory Charter School</t>
  </si>
  <si>
    <t>Freedom Prep - Westwood Charter School</t>
  </si>
  <si>
    <t>Granville T. Woods Academy of Innovation Charter School</t>
  </si>
  <si>
    <t>Memphis Delta Preparatory Charter School</t>
  </si>
  <si>
    <t>Manasas High School</t>
  </si>
  <si>
    <t>Westside Middle School</t>
  </si>
  <si>
    <t>Alex Green Elementary School</t>
  </si>
  <si>
    <t>Amqui Elementary School</t>
  </si>
  <si>
    <t>Antioch Middle School</t>
  </si>
  <si>
    <t>Bellshire Elementary School</t>
  </si>
  <si>
    <t>Ida B Wells Elementary School</t>
  </si>
  <si>
    <t>Cumberland Elementary School</t>
  </si>
  <si>
    <t>Haynes Middle School</t>
  </si>
  <si>
    <t>Jere Baxter Middle School</t>
  </si>
  <si>
    <t>Madison Middle School</t>
  </si>
  <si>
    <t>Maplewood High School</t>
  </si>
  <si>
    <t>McMurray Middle School</t>
  </si>
  <si>
    <t>Moses McKissack Middle School</t>
  </si>
  <si>
    <t>Robert Churchwell Elementary School</t>
  </si>
  <si>
    <t>Tom Joy Elementary School</t>
  </si>
  <si>
    <t>Warner Elementary School</t>
  </si>
  <si>
    <t>Whites Creek High School</t>
  </si>
  <si>
    <t>Wright Middle School</t>
  </si>
  <si>
    <t>Rosebank Elementary School</t>
  </si>
  <si>
    <t>LaGranbe-Moscow Elementary School</t>
  </si>
  <si>
    <t>Hardy Elementary School</t>
  </si>
  <si>
    <t>Orchard Knob Elementary School</t>
  </si>
  <si>
    <t>Clifton Hills Elementary School</t>
  </si>
  <si>
    <t>Woodmore Elementary School</t>
  </si>
  <si>
    <t>Dalewood Middle School</t>
  </si>
  <si>
    <t>Orchard Knob Middle School</t>
  </si>
  <si>
    <t>Brainerd High School</t>
  </si>
  <si>
    <t>The Howard School School</t>
  </si>
  <si>
    <t>Calvin Donaldson Elementary School</t>
  </si>
  <si>
    <t>Hamilton County Schools</t>
  </si>
  <si>
    <t>Allocation Amount</t>
  </si>
  <si>
    <t>Davidson County</t>
  </si>
  <si>
    <t>Shelby County</t>
  </si>
  <si>
    <t>Maury County</t>
  </si>
  <si>
    <t>Haywood County</t>
  </si>
  <si>
    <t>Madison County</t>
  </si>
  <si>
    <t>Knox County</t>
  </si>
  <si>
    <t>Wayne County</t>
  </si>
  <si>
    <t>Antioch High School</t>
  </si>
  <si>
    <t>Apollo Middle School</t>
  </si>
  <si>
    <t>Dupont Tyler Middle School</t>
  </si>
  <si>
    <t>Goodlettsville Middle School</t>
  </si>
  <si>
    <t>East Nashville Middle School</t>
  </si>
  <si>
    <t>School Name</t>
  </si>
  <si>
    <t>Cummings Elementary/Middle</t>
  </si>
  <si>
    <t>Larose Elementary</t>
  </si>
  <si>
    <t>Kirby High</t>
  </si>
  <si>
    <t>Southwind High</t>
  </si>
  <si>
    <t>Memphis Academy of Health Sciences</t>
  </si>
  <si>
    <t>EA Cox Middle School</t>
  </si>
  <si>
    <t>Whitthorne Middle School</t>
  </si>
  <si>
    <t>East Side Elementary School</t>
  </si>
  <si>
    <t>Liberty Technology High School</t>
  </si>
  <si>
    <t>Northwest Middle School</t>
  </si>
  <si>
    <t>Vine Middle Magnent School</t>
  </si>
  <si>
    <t>Maynard Elementary School</t>
  </si>
  <si>
    <t>Waynesboro Middle School</t>
  </si>
  <si>
    <t>West Junior High School</t>
  </si>
  <si>
    <t>TAG 2.0 School Level Allocations (SIG1003) SY 2022</t>
  </si>
  <si>
    <t>Total</t>
  </si>
  <si>
    <t>Davidson(Metro Nashbille Public Schools)</t>
  </si>
  <si>
    <t xml:space="preserve">The Department awareds SIG 1003a funds directly to 9 LEAs using a per pupil funding formula based on school enrollment to support 72 schools with a Comprehensive Support and Improvement (CSI) designation for the Turnaround Action Grant (TAG) 2.0. However, based upon the structure of the LEA, TAG 2.0 funds could be used at the district level to support district level initiatives for CSI schools and/ or provide school level allocations to support specific needs at each individual school </t>
  </si>
  <si>
    <t xml:space="preserve">SIG 1003a funds were awarded to 8 LEAs to support 19 schools for the Additional Targeted Support and Improvement (ATSI) 21 grant. The department/division awarded $75,000  per school to each LEA with a school with an ATSI designation. </t>
  </si>
  <si>
    <t>Additional Targeted Support and Improvement (ATSI)-21 School Level Allocations (SIG1003) SY 2022</t>
  </si>
  <si>
    <t>Achievement School District</t>
  </si>
  <si>
    <t xml:space="preserve">Davidson County </t>
  </si>
  <si>
    <t>Hamilton County</t>
  </si>
  <si>
    <t xml:space="preserve">Achievement School District </t>
  </si>
  <si>
    <t>Campbell County</t>
  </si>
  <si>
    <t xml:space="preserve">Cumberland County </t>
  </si>
  <si>
    <t xml:space="preserve">Madison </t>
  </si>
  <si>
    <t xml:space="preserve">Hamilton </t>
  </si>
  <si>
    <t xml:space="preserve">Knox </t>
  </si>
  <si>
    <t>Corning Achievement Elem Schools</t>
  </si>
  <si>
    <t>Frayser Achievement Elem School</t>
  </si>
  <si>
    <t>Georgian Hills Achievement Elem Schools</t>
  </si>
  <si>
    <t>Whitney Achievement Elem School</t>
  </si>
  <si>
    <t>Cornerstone Denver Campus Elem School</t>
  </si>
  <si>
    <t>Lester Prep Middle School</t>
  </si>
  <si>
    <t>Westside Middle Schools</t>
  </si>
  <si>
    <t>Journey Hanley Middle School</t>
  </si>
  <si>
    <t>Kipp Memphis Academy Elem School</t>
  </si>
  <si>
    <t>Libertas</t>
  </si>
  <si>
    <t>Pathways in Education Frayser High School</t>
  </si>
  <si>
    <t>Pathways in Education Whitehaven High School</t>
  </si>
  <si>
    <t>Jellico Elementary</t>
  </si>
  <si>
    <t>The Phoenix School</t>
  </si>
  <si>
    <t>Alex Green Elementary</t>
  </si>
  <si>
    <t>Amqui Elementary</t>
  </si>
  <si>
    <t>Antioch Middle</t>
  </si>
  <si>
    <t>Bellshire Elementary</t>
  </si>
  <si>
    <t>Ida B Wells Elementary</t>
  </si>
  <si>
    <t>Cumberland Elementary</t>
  </si>
  <si>
    <t>Haynes Middle</t>
  </si>
  <si>
    <t>Jere Baxter Middle</t>
  </si>
  <si>
    <t>Madison Middle</t>
  </si>
  <si>
    <t>Maplewood High</t>
  </si>
  <si>
    <t>McMurray Middle</t>
  </si>
  <si>
    <t>Moses McKissack Middle</t>
  </si>
  <si>
    <t>Robert Churchwell Elementary</t>
  </si>
  <si>
    <t>Rosebank Elementary</t>
  </si>
  <si>
    <t>Tom Joy Elementary</t>
  </si>
  <si>
    <t>Warner Elementary</t>
  </si>
  <si>
    <t>White Creek High</t>
  </si>
  <si>
    <t>Wright Middle</t>
  </si>
  <si>
    <t>Fayette County</t>
  </si>
  <si>
    <t>LaGrange-Moscow Elementary School</t>
  </si>
  <si>
    <t>Jackson Careers &amp; Technology</t>
  </si>
  <si>
    <t>Turnaround Action Grant (TAG) SIG 1003 SY21</t>
  </si>
  <si>
    <t>District Priority School Improvement Grant YR 3 (SIG1003) SY2021</t>
  </si>
  <si>
    <t>The Department awarded SIG 1003a funds directly to LEAs using a per pupil funding formula based on school enrollment to support schools with a Comprehensive Support and Improvement (CSI) designation for the Turnaround Action Grant (TAG) and District Priority School Improvement Grant (DPSIG). However, based upon the structure of the LEA, SIG1003 funds could be used at the district level to support district level initiatives for CSI schools and/ or provide school level allocations to support specific needs at each individual school.</t>
  </si>
  <si>
    <t>For each prioritized need identified in the LEA's priority plan, the types of strategies implemented at the district and school level  must support the following four levers of change (1. Strong Leadership, 2. Effective Instruction, 3. Student Support and 4.Services and Additional Supports. After selecting the lever to address the prioritized need, the district must research and identify ESSA tiers of evidence-based  interventions that address the need and that demonstrate an alignment to the demographic and learning environments of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</si>
</sst>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sz val="11"/>
      <name val="Calibri"/>
      <family val="2"/>
      <scheme val="minor"/>
    </font>
  </fonts>
  <fills count="3">
    <fill>
      <patternFill patternType="none"/>
    </fill>
    <fill>
      <patternFill patternType="gray125"/>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0" borderId="1" xfId="0" applyBorder="1"/>
    <xf numFmtId="8" fontId="3" fillId="0" borderId="1" xfId="0" applyNumberFormat="1" applyFont="1" applyBorder="1"/>
    <xf numFmtId="44" fontId="0" fillId="0" borderId="0" xfId="0" applyNumberFormat="1"/>
    <xf numFmtId="44" fontId="0" fillId="0" borderId="1" xfId="0" applyNumberFormat="1" applyBorder="1"/>
    <xf numFmtId="0" fontId="5" fillId="0" borderId="1" xfId="0" applyFont="1" applyBorder="1" applyAlignment="1">
      <alignment vertical="center"/>
    </xf>
    <xf numFmtId="44" fontId="5" fillId="0" borderId="1" xfId="1" applyFont="1" applyBorder="1" applyAlignment="1">
      <alignment horizontal="right" vertical="center"/>
    </xf>
    <xf numFmtId="0" fontId="5" fillId="2" borderId="1" xfId="0" applyFont="1" applyFill="1" applyBorder="1" applyAlignment="1">
      <alignment vertical="center"/>
    </xf>
    <xf numFmtId="44" fontId="5" fillId="2" borderId="1" xfId="1" applyFont="1" applyFill="1" applyBorder="1" applyAlignment="1">
      <alignment horizontal="righ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44" fontId="3" fillId="0" borderId="1" xfId="0" applyNumberFormat="1" applyFont="1" applyBorder="1"/>
    <xf numFmtId="0" fontId="4" fillId="0" borderId="1" xfId="0" applyFont="1" applyBorder="1" applyAlignment="1">
      <alignment horizontal="center"/>
    </xf>
    <xf numFmtId="44" fontId="2" fillId="0" borderId="1" xfId="0" applyNumberFormat="1" applyFont="1" applyBorder="1" applyAlignment="1">
      <alignment horizontal="center"/>
    </xf>
    <xf numFmtId="0" fontId="0" fillId="0" borderId="0" xfId="0" applyAlignment="1">
      <alignment vertical="top" wrapText="1"/>
    </xf>
    <xf numFmtId="0" fontId="2" fillId="0" borderId="1" xfId="0" applyFont="1" applyBorder="1" applyAlignment="1">
      <alignment horizontal="center"/>
    </xf>
    <xf numFmtId="44" fontId="0" fillId="0" borderId="1" xfId="0" applyNumberFormat="1" applyFill="1" applyBorder="1"/>
    <xf numFmtId="0" fontId="0" fillId="2" borderId="1" xfId="0" applyFill="1" applyBorder="1"/>
    <xf numFmtId="44" fontId="0" fillId="2" borderId="1" xfId="0" applyNumberFormat="1" applyFill="1" applyBorder="1"/>
    <xf numFmtId="0" fontId="0" fillId="2" borderId="1" xfId="0" applyFill="1" applyBorder="1" applyAlignment="1">
      <alignment horizontal="center"/>
    </xf>
    <xf numFmtId="0" fontId="2" fillId="0" borderId="1" xfId="0" applyFont="1" applyBorder="1" applyAlignment="1">
      <alignment horizontal="center" vertical="center"/>
    </xf>
    <xf numFmtId="0" fontId="2" fillId="0" borderId="0" xfId="0" applyFont="1"/>
    <xf numFmtId="44" fontId="2" fillId="0" borderId="0" xfId="0" applyNumberFormat="1" applyFont="1"/>
    <xf numFmtId="0" fontId="2" fillId="0" borderId="1" xfId="0" applyFont="1" applyBorder="1" applyAlignment="1">
      <alignment horizontal="center"/>
    </xf>
    <xf numFmtId="0" fontId="0" fillId="0" borderId="0" xfId="0" applyFill="1" applyBorder="1"/>
    <xf numFmtId="0" fontId="2" fillId="0" borderId="0" xfId="0" applyFont="1" applyFill="1" applyBorder="1"/>
    <xf numFmtId="0" fontId="0" fillId="0" borderId="0" xfId="0" applyFill="1" applyBorder="1" applyAlignment="1">
      <alignment vertical="top" wrapText="1"/>
    </xf>
    <xf numFmtId="0" fontId="4" fillId="0" borderId="0" xfId="0" applyFont="1" applyBorder="1"/>
    <xf numFmtId="0" fontId="4" fillId="0" borderId="0" xfId="0" applyFont="1" applyBorder="1" applyAlignment="1">
      <alignment horizontal="center"/>
    </xf>
    <xf numFmtId="0" fontId="3" fillId="0" borderId="0" xfId="0" applyFont="1" applyBorder="1"/>
    <xf numFmtId="8" fontId="3" fillId="0" borderId="0" xfId="0" applyNumberFormat="1" applyFont="1" applyBorder="1"/>
    <xf numFmtId="9" fontId="3" fillId="0" borderId="0" xfId="0" applyNumberFormat="1" applyFont="1" applyBorder="1"/>
    <xf numFmtId="0" fontId="0" fillId="0" borderId="1" xfId="0" applyFill="1" applyBorder="1"/>
    <xf numFmtId="0" fontId="5" fillId="0" borderId="1" xfId="0" applyFont="1" applyFill="1" applyBorder="1" applyAlignment="1">
      <alignment vertical="center"/>
    </xf>
    <xf numFmtId="0" fontId="2" fillId="0" borderId="1" xfId="0" applyFont="1" applyFill="1" applyBorder="1"/>
    <xf numFmtId="0" fontId="0" fillId="0" borderId="1" xfId="0" applyFont="1" applyFill="1" applyBorder="1"/>
    <xf numFmtId="0" fontId="3" fillId="2" borderId="1" xfId="0" applyFont="1" applyFill="1" applyBorder="1"/>
    <xf numFmtId="0" fontId="4" fillId="0" borderId="1" xfId="0" applyFont="1" applyBorder="1" applyAlignment="1">
      <alignment horizontal="center" vertical="center"/>
    </xf>
    <xf numFmtId="0" fontId="4" fillId="2" borderId="4" xfId="0" applyFont="1" applyFill="1" applyBorder="1" applyAlignment="1">
      <alignment horizontal="center" vertical="center"/>
    </xf>
    <xf numFmtId="0" fontId="2" fillId="2" borderId="1" xfId="0" applyFont="1" applyFill="1" applyBorder="1"/>
    <xf numFmtId="8" fontId="4" fillId="0" borderId="1" xfId="0" applyNumberFormat="1" applyFont="1" applyBorder="1" applyAlignment="1">
      <alignment horizontal="center"/>
    </xf>
    <xf numFmtId="8" fontId="4" fillId="2" borderId="1" xfId="0" applyNumberFormat="1" applyFont="1" applyFill="1" applyBorder="1" applyAlignment="1">
      <alignment horizontal="center"/>
    </xf>
    <xf numFmtId="0" fontId="2" fillId="2" borderId="1" xfId="0" applyFont="1" applyFill="1" applyBorder="1" applyAlignment="1">
      <alignment horizontal="center"/>
    </xf>
    <xf numFmtId="8" fontId="4" fillId="2" borderId="1" xfId="0" applyNumberFormat="1" applyFont="1" applyFill="1" applyBorder="1"/>
    <xf numFmtId="0" fontId="7" fillId="0" borderId="0" xfId="0" applyFont="1" applyBorder="1"/>
    <xf numFmtId="8" fontId="7" fillId="0" borderId="0" xfId="0" applyNumberFormat="1" applyFont="1" applyBorder="1"/>
    <xf numFmtId="8" fontId="2" fillId="0" borderId="1" xfId="0" applyNumberFormat="1" applyFont="1" applyFill="1" applyBorder="1"/>
    <xf numFmtId="0" fontId="2" fillId="0" borderId="1" xfId="0" applyFont="1" applyFill="1" applyBorder="1" applyAlignment="1">
      <alignment horizontal="left"/>
    </xf>
    <xf numFmtId="0" fontId="2" fillId="0" borderId="1" xfId="0" applyFont="1" applyBorder="1" applyAlignment="1">
      <alignment horizontal="center" vertical="center" wrapText="1"/>
    </xf>
    <xf numFmtId="8" fontId="4" fillId="0" borderId="1"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8" fontId="4" fillId="0" borderId="2" xfId="0" applyNumberFormat="1" applyFont="1" applyBorder="1" applyAlignment="1">
      <alignment horizontal="center" vertical="center"/>
    </xf>
    <xf numFmtId="8" fontId="4" fillId="0" borderId="3" xfId="0" applyNumberFormat="1" applyFont="1" applyBorder="1" applyAlignment="1">
      <alignment horizontal="center" vertical="center"/>
    </xf>
    <xf numFmtId="8" fontId="4" fillId="0" borderId="4" xfId="0" applyNumberFormat="1" applyFont="1" applyBorder="1" applyAlignment="1">
      <alignment horizontal="center" vertical="center"/>
    </xf>
    <xf numFmtId="0" fontId="2" fillId="0" borderId="8" xfId="0" applyFont="1" applyFill="1" applyBorder="1" applyAlignment="1">
      <alignment horizontal="left"/>
    </xf>
    <xf numFmtId="0" fontId="4" fillId="0" borderId="1" xfId="0" applyFont="1" applyBorder="1" applyAlignment="1">
      <alignment horizontal="center"/>
    </xf>
    <xf numFmtId="0" fontId="2"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1"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411C-75A0-42CC-8C21-DC29480EBDB5}">
  <dimension ref="A1:H175"/>
  <sheetViews>
    <sheetView tabSelected="1" zoomScale="115" zoomScaleNormal="115" workbookViewId="0">
      <selection activeCell="B175" sqref="B175"/>
    </sheetView>
  </sheetViews>
  <sheetFormatPr defaultColWidth="9.1796875" defaultRowHeight="14.5" x14ac:dyDescent="0.35"/>
  <cols>
    <col min="1" max="1" width="34.54296875" style="24" customWidth="1"/>
    <col min="2" max="2" width="58.81640625" style="24" customWidth="1"/>
    <col min="3" max="3" width="45.54296875" style="25" customWidth="1"/>
    <col min="4" max="4" width="33.453125" style="24" customWidth="1"/>
    <col min="5" max="7" width="9.1796875" style="24"/>
    <col min="8" max="8" width="13.54296875" style="24" bestFit="1" customWidth="1"/>
    <col min="9" max="16384" width="9.1796875" style="24"/>
  </cols>
  <sheetData>
    <row r="1" spans="1:5" x14ac:dyDescent="0.35">
      <c r="A1" s="60" t="s">
        <v>162</v>
      </c>
      <c r="B1" s="60"/>
      <c r="C1" s="60"/>
      <c r="D1" s="28"/>
      <c r="E1" s="27"/>
    </row>
    <row r="2" spans="1:5" x14ac:dyDescent="0.35">
      <c r="A2" s="12" t="s">
        <v>0</v>
      </c>
      <c r="B2" s="34" t="s">
        <v>97</v>
      </c>
      <c r="C2" s="12" t="s">
        <v>1</v>
      </c>
      <c r="D2" s="28"/>
      <c r="E2" s="28"/>
    </row>
    <row r="3" spans="1:5" x14ac:dyDescent="0.35">
      <c r="A3" s="53" t="s">
        <v>121</v>
      </c>
      <c r="B3" s="32" t="s">
        <v>127</v>
      </c>
      <c r="C3" s="56">
        <v>1976679</v>
      </c>
      <c r="D3" s="30"/>
      <c r="E3" s="31"/>
    </row>
    <row r="4" spans="1:5" x14ac:dyDescent="0.35">
      <c r="A4" s="54"/>
      <c r="B4" s="2" t="s">
        <v>128</v>
      </c>
      <c r="C4" s="57"/>
      <c r="D4" s="30"/>
      <c r="E4" s="31"/>
    </row>
    <row r="5" spans="1:5" x14ac:dyDescent="0.35">
      <c r="A5" s="54"/>
      <c r="B5" s="32" t="s">
        <v>129</v>
      </c>
      <c r="C5" s="57"/>
    </row>
    <row r="6" spans="1:5" x14ac:dyDescent="0.35">
      <c r="A6" s="54"/>
      <c r="B6" s="32" t="s">
        <v>130</v>
      </c>
      <c r="C6" s="57"/>
    </row>
    <row r="7" spans="1:5" x14ac:dyDescent="0.35">
      <c r="A7" s="54"/>
      <c r="B7" s="32" t="s">
        <v>14</v>
      </c>
      <c r="C7" s="57"/>
    </row>
    <row r="8" spans="1:5" x14ac:dyDescent="0.35">
      <c r="A8" s="54"/>
      <c r="B8" s="32" t="s">
        <v>131</v>
      </c>
      <c r="C8" s="57"/>
    </row>
    <row r="9" spans="1:5" x14ac:dyDescent="0.35">
      <c r="A9" s="54"/>
      <c r="B9" s="32" t="s">
        <v>132</v>
      </c>
      <c r="C9" s="57"/>
    </row>
    <row r="10" spans="1:5" x14ac:dyDescent="0.35">
      <c r="A10" s="54"/>
      <c r="B10" s="32" t="s">
        <v>15</v>
      </c>
      <c r="C10" s="57"/>
    </row>
    <row r="11" spans="1:5" x14ac:dyDescent="0.35">
      <c r="A11" s="54"/>
      <c r="B11" s="32" t="s">
        <v>133</v>
      </c>
      <c r="C11" s="57"/>
    </row>
    <row r="12" spans="1:5" x14ac:dyDescent="0.35">
      <c r="A12" s="54"/>
      <c r="B12" s="32" t="s">
        <v>16</v>
      </c>
      <c r="C12" s="57"/>
    </row>
    <row r="13" spans="1:5" x14ac:dyDescent="0.35">
      <c r="A13" s="54"/>
      <c r="B13" s="33" t="s">
        <v>17</v>
      </c>
      <c r="C13" s="57"/>
    </row>
    <row r="14" spans="1:5" x14ac:dyDescent="0.35">
      <c r="A14" s="54"/>
      <c r="B14" s="33" t="s">
        <v>18</v>
      </c>
      <c r="C14" s="57"/>
    </row>
    <row r="15" spans="1:5" x14ac:dyDescent="0.35">
      <c r="A15" s="54"/>
      <c r="B15" s="33" t="s">
        <v>19</v>
      </c>
      <c r="C15" s="57"/>
    </row>
    <row r="16" spans="1:5" x14ac:dyDescent="0.35">
      <c r="A16" s="54"/>
      <c r="B16" s="33" t="s">
        <v>20</v>
      </c>
      <c r="C16" s="57"/>
    </row>
    <row r="17" spans="1:3" x14ac:dyDescent="0.35">
      <c r="A17" s="54"/>
      <c r="B17" s="33" t="s">
        <v>21</v>
      </c>
      <c r="C17" s="57"/>
    </row>
    <row r="18" spans="1:3" x14ac:dyDescent="0.35">
      <c r="A18" s="54"/>
      <c r="B18" s="33" t="s">
        <v>22</v>
      </c>
      <c r="C18" s="57"/>
    </row>
    <row r="19" spans="1:3" x14ac:dyDescent="0.35">
      <c r="A19" s="54"/>
      <c r="B19" s="33" t="s">
        <v>134</v>
      </c>
      <c r="C19" s="57"/>
    </row>
    <row r="20" spans="1:3" x14ac:dyDescent="0.35">
      <c r="A20" s="54"/>
      <c r="B20" s="33" t="s">
        <v>135</v>
      </c>
      <c r="C20" s="57"/>
    </row>
    <row r="21" spans="1:3" x14ac:dyDescent="0.35">
      <c r="A21" s="54"/>
      <c r="B21" s="33" t="s">
        <v>23</v>
      </c>
      <c r="C21" s="57"/>
    </row>
    <row r="22" spans="1:3" x14ac:dyDescent="0.35">
      <c r="A22" s="54"/>
      <c r="B22" s="33" t="s">
        <v>24</v>
      </c>
      <c r="C22" s="57"/>
    </row>
    <row r="23" spans="1:3" x14ac:dyDescent="0.35">
      <c r="A23" s="54"/>
      <c r="B23" s="32" t="s">
        <v>136</v>
      </c>
      <c r="C23" s="57"/>
    </row>
    <row r="24" spans="1:3" x14ac:dyDescent="0.35">
      <c r="A24" s="54"/>
      <c r="B24" s="35" t="s">
        <v>137</v>
      </c>
      <c r="C24" s="57"/>
    </row>
    <row r="25" spans="1:3" x14ac:dyDescent="0.35">
      <c r="A25" s="54"/>
      <c r="B25" s="32" t="s">
        <v>138</v>
      </c>
      <c r="C25" s="57"/>
    </row>
    <row r="26" spans="1:3" x14ac:dyDescent="0.35">
      <c r="A26" s="54"/>
      <c r="B26" s="32" t="s">
        <v>25</v>
      </c>
      <c r="C26" s="57"/>
    </row>
    <row r="27" spans="1:3" x14ac:dyDescent="0.35">
      <c r="A27" s="54"/>
      <c r="B27" s="32" t="s">
        <v>27</v>
      </c>
      <c r="C27" s="57"/>
    </row>
    <row r="28" spans="1:3" x14ac:dyDescent="0.35">
      <c r="A28" s="55"/>
      <c r="B28" s="32" t="s">
        <v>28</v>
      </c>
      <c r="C28" s="58"/>
    </row>
    <row r="29" spans="1:3" x14ac:dyDescent="0.35">
      <c r="A29" s="17"/>
      <c r="B29" s="17"/>
      <c r="C29" s="39"/>
    </row>
    <row r="30" spans="1:3" x14ac:dyDescent="0.35">
      <c r="A30" s="37" t="s">
        <v>122</v>
      </c>
      <c r="B30" s="32" t="s">
        <v>139</v>
      </c>
      <c r="C30" s="40">
        <v>100000</v>
      </c>
    </row>
    <row r="31" spans="1:3" x14ac:dyDescent="0.35">
      <c r="A31" s="36"/>
      <c r="B31" s="17"/>
      <c r="C31" s="41"/>
    </row>
    <row r="32" spans="1:3" x14ac:dyDescent="0.35">
      <c r="A32" s="12" t="s">
        <v>123</v>
      </c>
      <c r="B32" s="32" t="s">
        <v>140</v>
      </c>
      <c r="C32" s="40">
        <v>100000</v>
      </c>
    </row>
    <row r="33" spans="1:3" x14ac:dyDescent="0.35">
      <c r="A33" s="36"/>
      <c r="B33" s="17"/>
      <c r="C33" s="41"/>
    </row>
    <row r="34" spans="1:3" x14ac:dyDescent="0.35">
      <c r="A34" s="53" t="s">
        <v>119</v>
      </c>
      <c r="B34" s="32" t="s">
        <v>141</v>
      </c>
      <c r="C34" s="56">
        <v>1621147.5</v>
      </c>
    </row>
    <row r="35" spans="1:3" x14ac:dyDescent="0.35">
      <c r="A35" s="54"/>
      <c r="B35" s="32" t="s">
        <v>142</v>
      </c>
      <c r="C35" s="57"/>
    </row>
    <row r="36" spans="1:3" x14ac:dyDescent="0.35">
      <c r="A36" s="54"/>
      <c r="B36" s="32" t="s">
        <v>143</v>
      </c>
      <c r="C36" s="57"/>
    </row>
    <row r="37" spans="1:3" x14ac:dyDescent="0.35">
      <c r="A37" s="54"/>
      <c r="B37" s="32" t="s">
        <v>144</v>
      </c>
      <c r="C37" s="57"/>
    </row>
    <row r="38" spans="1:3" x14ac:dyDescent="0.35">
      <c r="A38" s="54"/>
      <c r="B38" s="32" t="s">
        <v>145</v>
      </c>
      <c r="C38" s="57"/>
    </row>
    <row r="39" spans="1:3" x14ac:dyDescent="0.35">
      <c r="A39" s="54"/>
      <c r="B39" s="32" t="s">
        <v>146</v>
      </c>
      <c r="C39" s="57"/>
    </row>
    <row r="40" spans="1:3" x14ac:dyDescent="0.35">
      <c r="A40" s="54"/>
      <c r="B40" s="32" t="s">
        <v>147</v>
      </c>
      <c r="C40" s="57"/>
    </row>
    <row r="41" spans="1:3" x14ac:dyDescent="0.35">
      <c r="A41" s="54"/>
      <c r="B41" s="32" t="s">
        <v>148</v>
      </c>
      <c r="C41" s="57"/>
    </row>
    <row r="42" spans="1:3" x14ac:dyDescent="0.35">
      <c r="A42" s="54"/>
      <c r="B42" s="32" t="s">
        <v>149</v>
      </c>
      <c r="C42" s="57"/>
    </row>
    <row r="43" spans="1:3" x14ac:dyDescent="0.35">
      <c r="A43" s="54"/>
      <c r="B43" s="32" t="s">
        <v>150</v>
      </c>
      <c r="C43" s="57"/>
    </row>
    <row r="44" spans="1:3" x14ac:dyDescent="0.35">
      <c r="A44" s="54"/>
      <c r="B44" s="32" t="s">
        <v>151</v>
      </c>
      <c r="C44" s="57"/>
    </row>
    <row r="45" spans="1:3" x14ac:dyDescent="0.35">
      <c r="A45" s="54"/>
      <c r="B45" s="32" t="s">
        <v>152</v>
      </c>
      <c r="C45" s="57"/>
    </row>
    <row r="46" spans="1:3" x14ac:dyDescent="0.35">
      <c r="A46" s="54"/>
      <c r="B46" s="32" t="s">
        <v>153</v>
      </c>
      <c r="C46" s="57"/>
    </row>
    <row r="47" spans="1:3" x14ac:dyDescent="0.35">
      <c r="A47" s="54"/>
      <c r="B47" s="32" t="s">
        <v>154</v>
      </c>
      <c r="C47" s="57"/>
    </row>
    <row r="48" spans="1:3" x14ac:dyDescent="0.35">
      <c r="A48" s="54"/>
      <c r="B48" s="32" t="s">
        <v>155</v>
      </c>
      <c r="C48" s="57"/>
    </row>
    <row r="49" spans="1:3" x14ac:dyDescent="0.35">
      <c r="A49" s="54"/>
      <c r="B49" s="32" t="s">
        <v>156</v>
      </c>
      <c r="C49" s="57"/>
    </row>
    <row r="50" spans="1:3" x14ac:dyDescent="0.35">
      <c r="A50" s="54"/>
      <c r="B50" s="32" t="s">
        <v>157</v>
      </c>
      <c r="C50" s="57"/>
    </row>
    <row r="51" spans="1:3" x14ac:dyDescent="0.35">
      <c r="A51" s="55"/>
      <c r="B51" s="32" t="s">
        <v>158</v>
      </c>
      <c r="C51" s="58"/>
    </row>
    <row r="52" spans="1:3" x14ac:dyDescent="0.35">
      <c r="A52" s="38"/>
      <c r="B52" s="17"/>
      <c r="C52" s="39"/>
    </row>
    <row r="53" spans="1:3" x14ac:dyDescent="0.35">
      <c r="A53" s="12" t="s">
        <v>159</v>
      </c>
      <c r="B53" s="32" t="s">
        <v>160</v>
      </c>
      <c r="C53" s="40">
        <v>100000</v>
      </c>
    </row>
    <row r="54" spans="1:3" x14ac:dyDescent="0.35">
      <c r="A54" s="36"/>
      <c r="B54" s="17"/>
      <c r="C54" s="41"/>
    </row>
    <row r="55" spans="1:3" x14ac:dyDescent="0.35">
      <c r="A55" s="53" t="s">
        <v>124</v>
      </c>
      <c r="B55" s="32" t="s">
        <v>8</v>
      </c>
      <c r="C55" s="56">
        <v>394024.5</v>
      </c>
    </row>
    <row r="56" spans="1:3" x14ac:dyDescent="0.35">
      <c r="A56" s="54"/>
      <c r="B56" s="32" t="s">
        <v>9</v>
      </c>
      <c r="C56" s="57"/>
    </row>
    <row r="57" spans="1:3" x14ac:dyDescent="0.35">
      <c r="A57" s="54"/>
      <c r="B57" s="32" t="s">
        <v>161</v>
      </c>
      <c r="C57" s="57"/>
    </row>
    <row r="58" spans="1:3" x14ac:dyDescent="0.35">
      <c r="A58" s="55"/>
      <c r="B58" s="32" t="s">
        <v>11</v>
      </c>
      <c r="C58" s="58"/>
    </row>
    <row r="59" spans="1:3" x14ac:dyDescent="0.35">
      <c r="A59" s="17"/>
      <c r="B59" s="17"/>
      <c r="C59" s="42"/>
    </row>
    <row r="60" spans="1:3" x14ac:dyDescent="0.35">
      <c r="A60" s="53" t="s">
        <v>125</v>
      </c>
      <c r="B60" s="1" t="s">
        <v>74</v>
      </c>
      <c r="C60" s="56">
        <v>1030851</v>
      </c>
    </row>
    <row r="61" spans="1:3" x14ac:dyDescent="0.35">
      <c r="A61" s="54"/>
      <c r="B61" s="1" t="s">
        <v>75</v>
      </c>
      <c r="C61" s="57"/>
    </row>
    <row r="62" spans="1:3" x14ac:dyDescent="0.35">
      <c r="A62" s="54"/>
      <c r="B62" s="1" t="s">
        <v>76</v>
      </c>
      <c r="C62" s="57"/>
    </row>
    <row r="63" spans="1:3" x14ac:dyDescent="0.35">
      <c r="A63" s="54"/>
      <c r="B63" s="1" t="s">
        <v>77</v>
      </c>
      <c r="C63" s="57"/>
    </row>
    <row r="64" spans="1:3" x14ac:dyDescent="0.35">
      <c r="A64" s="54"/>
      <c r="B64" s="1" t="s">
        <v>78</v>
      </c>
      <c r="C64" s="57"/>
    </row>
    <row r="65" spans="1:8" x14ac:dyDescent="0.35">
      <c r="A65" s="54"/>
      <c r="B65" s="1" t="s">
        <v>79</v>
      </c>
      <c r="C65" s="57"/>
    </row>
    <row r="66" spans="1:8" x14ac:dyDescent="0.35">
      <c r="A66" s="54"/>
      <c r="B66" s="1" t="s">
        <v>80</v>
      </c>
      <c r="C66" s="57"/>
    </row>
    <row r="67" spans="1:8" x14ac:dyDescent="0.35">
      <c r="A67" s="54"/>
      <c r="B67" s="1" t="s">
        <v>81</v>
      </c>
      <c r="C67" s="57"/>
    </row>
    <row r="68" spans="1:8" x14ac:dyDescent="0.35">
      <c r="A68" s="55"/>
      <c r="B68" s="1" t="s">
        <v>82</v>
      </c>
      <c r="C68" s="58"/>
    </row>
    <row r="69" spans="1:8" x14ac:dyDescent="0.35">
      <c r="A69" s="17"/>
      <c r="B69" s="17"/>
      <c r="C69" s="42"/>
    </row>
    <row r="70" spans="1:8" x14ac:dyDescent="0.35">
      <c r="A70" s="12" t="s">
        <v>126</v>
      </c>
      <c r="B70" s="1" t="s">
        <v>13</v>
      </c>
      <c r="C70" s="40">
        <v>115267.5</v>
      </c>
    </row>
    <row r="71" spans="1:8" x14ac:dyDescent="0.35">
      <c r="A71" s="36"/>
      <c r="B71" s="17"/>
      <c r="C71" s="43"/>
    </row>
    <row r="72" spans="1:8" x14ac:dyDescent="0.35">
      <c r="A72" s="48" t="s">
        <v>31</v>
      </c>
      <c r="B72" s="1" t="s">
        <v>32</v>
      </c>
      <c r="C72" s="56">
        <v>2135515.5</v>
      </c>
    </row>
    <row r="73" spans="1:8" x14ac:dyDescent="0.35">
      <c r="A73" s="48"/>
      <c r="B73" s="1" t="s">
        <v>33</v>
      </c>
      <c r="C73" s="57"/>
    </row>
    <row r="74" spans="1:8" x14ac:dyDescent="0.35">
      <c r="A74" s="48"/>
      <c r="B74" s="1" t="s">
        <v>34</v>
      </c>
      <c r="C74" s="57"/>
    </row>
    <row r="75" spans="1:8" x14ac:dyDescent="0.35">
      <c r="A75" s="48"/>
      <c r="B75" s="1" t="s">
        <v>35</v>
      </c>
      <c r="C75" s="57"/>
    </row>
    <row r="76" spans="1:8" x14ac:dyDescent="0.35">
      <c r="A76" s="48"/>
      <c r="B76" s="1" t="s">
        <v>36</v>
      </c>
      <c r="C76" s="57"/>
    </row>
    <row r="77" spans="1:8" x14ac:dyDescent="0.35">
      <c r="A77" s="48"/>
      <c r="B77" s="1" t="s">
        <v>37</v>
      </c>
      <c r="C77" s="57"/>
    </row>
    <row r="78" spans="1:8" x14ac:dyDescent="0.35">
      <c r="A78" s="48"/>
      <c r="B78" s="1" t="s">
        <v>38</v>
      </c>
      <c r="C78" s="57"/>
      <c r="F78" s="29"/>
      <c r="H78" s="30"/>
    </row>
    <row r="79" spans="1:8" x14ac:dyDescent="0.35">
      <c r="A79" s="48"/>
      <c r="B79" s="1" t="s">
        <v>39</v>
      </c>
      <c r="C79" s="57"/>
      <c r="F79" s="29"/>
      <c r="H79" s="30"/>
    </row>
    <row r="80" spans="1:8" x14ac:dyDescent="0.35">
      <c r="A80" s="48"/>
      <c r="B80" s="1" t="s">
        <v>40</v>
      </c>
      <c r="C80" s="57"/>
      <c r="F80" s="29"/>
      <c r="H80" s="30"/>
    </row>
    <row r="81" spans="1:3" x14ac:dyDescent="0.35">
      <c r="A81" s="48"/>
      <c r="B81" s="1" t="s">
        <v>41</v>
      </c>
      <c r="C81" s="57"/>
    </row>
    <row r="82" spans="1:3" x14ac:dyDescent="0.35">
      <c r="A82" s="48"/>
      <c r="B82" s="1" t="s">
        <v>42</v>
      </c>
      <c r="C82" s="57"/>
    </row>
    <row r="83" spans="1:3" x14ac:dyDescent="0.35">
      <c r="A83" s="48"/>
      <c r="B83" s="1" t="s">
        <v>43</v>
      </c>
      <c r="C83" s="57"/>
    </row>
    <row r="84" spans="1:3" x14ac:dyDescent="0.35">
      <c r="A84" s="48"/>
      <c r="B84" s="1" t="s">
        <v>44</v>
      </c>
      <c r="C84" s="57"/>
    </row>
    <row r="85" spans="1:3" x14ac:dyDescent="0.35">
      <c r="A85" s="48"/>
      <c r="B85" s="1" t="s">
        <v>45</v>
      </c>
      <c r="C85" s="57"/>
    </row>
    <row r="86" spans="1:3" x14ac:dyDescent="0.35">
      <c r="A86" s="48"/>
      <c r="B86" s="1" t="s">
        <v>46</v>
      </c>
      <c r="C86" s="57"/>
    </row>
    <row r="87" spans="1:3" x14ac:dyDescent="0.35">
      <c r="A87" s="48"/>
      <c r="B87" s="1" t="s">
        <v>47</v>
      </c>
      <c r="C87" s="57"/>
    </row>
    <row r="88" spans="1:3" x14ac:dyDescent="0.35">
      <c r="A88" s="48"/>
      <c r="B88" s="1" t="s">
        <v>48</v>
      </c>
      <c r="C88" s="57"/>
    </row>
    <row r="89" spans="1:3" x14ac:dyDescent="0.35">
      <c r="A89" s="48"/>
      <c r="B89" s="1" t="s">
        <v>49</v>
      </c>
      <c r="C89" s="57"/>
    </row>
    <row r="90" spans="1:3" x14ac:dyDescent="0.35">
      <c r="A90" s="48"/>
      <c r="B90" s="1" t="s">
        <v>50</v>
      </c>
      <c r="C90" s="57"/>
    </row>
    <row r="91" spans="1:3" x14ac:dyDescent="0.35">
      <c r="A91" s="48"/>
      <c r="B91" s="1" t="s">
        <v>51</v>
      </c>
      <c r="C91" s="57"/>
    </row>
    <row r="92" spans="1:3" x14ac:dyDescent="0.35">
      <c r="A92" s="48"/>
      <c r="B92" s="1" t="s">
        <v>52</v>
      </c>
      <c r="C92" s="57"/>
    </row>
    <row r="93" spans="1:3" x14ac:dyDescent="0.35">
      <c r="A93" s="48"/>
      <c r="B93" s="1" t="s">
        <v>53</v>
      </c>
      <c r="C93" s="58"/>
    </row>
    <row r="94" spans="1:3" x14ac:dyDescent="0.35">
      <c r="A94" s="59" t="s">
        <v>113</v>
      </c>
      <c r="B94" s="59"/>
      <c r="C94" s="46">
        <f>SUM(C3:C93)</f>
        <v>7573485</v>
      </c>
    </row>
    <row r="95" spans="1:3" x14ac:dyDescent="0.35">
      <c r="A95" s="61" t="s">
        <v>163</v>
      </c>
      <c r="B95" s="61"/>
      <c r="C95" s="61"/>
    </row>
    <row r="96" spans="1:3" x14ac:dyDescent="0.35">
      <c r="A96" s="12" t="s">
        <v>0</v>
      </c>
      <c r="B96" s="34" t="s">
        <v>97</v>
      </c>
      <c r="C96" s="12" t="s">
        <v>1</v>
      </c>
    </row>
    <row r="97" spans="1:3" x14ac:dyDescent="0.35">
      <c r="A97" s="53" t="s">
        <v>118</v>
      </c>
      <c r="B97" s="32" t="s">
        <v>127</v>
      </c>
      <c r="C97" s="56">
        <v>3800000</v>
      </c>
    </row>
    <row r="98" spans="1:3" x14ac:dyDescent="0.35">
      <c r="A98" s="54"/>
      <c r="B98" s="2" t="s">
        <v>128</v>
      </c>
      <c r="C98" s="57"/>
    </row>
    <row r="99" spans="1:3" x14ac:dyDescent="0.35">
      <c r="A99" s="54"/>
      <c r="B99" s="32" t="s">
        <v>129</v>
      </c>
      <c r="C99" s="57"/>
    </row>
    <row r="100" spans="1:3" x14ac:dyDescent="0.35">
      <c r="A100" s="54"/>
      <c r="B100" s="32" t="s">
        <v>130</v>
      </c>
      <c r="C100" s="57"/>
    </row>
    <row r="101" spans="1:3" x14ac:dyDescent="0.35">
      <c r="A101" s="54"/>
      <c r="B101" s="32" t="s">
        <v>14</v>
      </c>
      <c r="C101" s="57"/>
    </row>
    <row r="102" spans="1:3" x14ac:dyDescent="0.35">
      <c r="A102" s="54"/>
      <c r="B102" s="32" t="s">
        <v>131</v>
      </c>
      <c r="C102" s="57"/>
    </row>
    <row r="103" spans="1:3" x14ac:dyDescent="0.35">
      <c r="A103" s="54"/>
      <c r="B103" s="32" t="s">
        <v>132</v>
      </c>
      <c r="C103" s="57"/>
    </row>
    <row r="104" spans="1:3" x14ac:dyDescent="0.35">
      <c r="A104" s="54"/>
      <c r="B104" s="32" t="s">
        <v>15</v>
      </c>
      <c r="C104" s="57"/>
    </row>
    <row r="105" spans="1:3" x14ac:dyDescent="0.35">
      <c r="A105" s="54"/>
      <c r="B105" s="32" t="s">
        <v>133</v>
      </c>
      <c r="C105" s="57"/>
    </row>
    <row r="106" spans="1:3" x14ac:dyDescent="0.35">
      <c r="A106" s="54"/>
      <c r="B106" s="32" t="s">
        <v>16</v>
      </c>
      <c r="C106" s="57"/>
    </row>
    <row r="107" spans="1:3" x14ac:dyDescent="0.35">
      <c r="A107" s="54"/>
      <c r="B107" s="33" t="s">
        <v>17</v>
      </c>
      <c r="C107" s="57"/>
    </row>
    <row r="108" spans="1:3" x14ac:dyDescent="0.35">
      <c r="A108" s="54"/>
      <c r="B108" s="33" t="s">
        <v>18</v>
      </c>
      <c r="C108" s="57"/>
    </row>
    <row r="109" spans="1:3" x14ac:dyDescent="0.35">
      <c r="A109" s="54"/>
      <c r="B109" s="33" t="s">
        <v>19</v>
      </c>
      <c r="C109" s="57"/>
    </row>
    <row r="110" spans="1:3" x14ac:dyDescent="0.35">
      <c r="A110" s="54"/>
      <c r="B110" s="33" t="s">
        <v>20</v>
      </c>
      <c r="C110" s="57"/>
    </row>
    <row r="111" spans="1:3" x14ac:dyDescent="0.35">
      <c r="A111" s="54"/>
      <c r="B111" s="33" t="s">
        <v>21</v>
      </c>
      <c r="C111" s="57"/>
    </row>
    <row r="112" spans="1:3" x14ac:dyDescent="0.35">
      <c r="A112" s="54"/>
      <c r="B112" s="33" t="s">
        <v>22</v>
      </c>
      <c r="C112" s="57"/>
    </row>
    <row r="113" spans="1:3" x14ac:dyDescent="0.35">
      <c r="A113" s="54"/>
      <c r="B113" s="33" t="s">
        <v>134</v>
      </c>
      <c r="C113" s="57"/>
    </row>
    <row r="114" spans="1:3" x14ac:dyDescent="0.35">
      <c r="A114" s="54"/>
      <c r="B114" s="33" t="s">
        <v>135</v>
      </c>
      <c r="C114" s="57"/>
    </row>
    <row r="115" spans="1:3" x14ac:dyDescent="0.35">
      <c r="A115" s="54"/>
      <c r="B115" s="33" t="s">
        <v>23</v>
      </c>
      <c r="C115" s="57"/>
    </row>
    <row r="116" spans="1:3" x14ac:dyDescent="0.35">
      <c r="A116" s="54"/>
      <c r="B116" s="33" t="s">
        <v>24</v>
      </c>
      <c r="C116" s="57"/>
    </row>
    <row r="117" spans="1:3" x14ac:dyDescent="0.35">
      <c r="A117" s="54"/>
      <c r="B117" s="32" t="s">
        <v>136</v>
      </c>
      <c r="C117" s="57"/>
    </row>
    <row r="118" spans="1:3" x14ac:dyDescent="0.35">
      <c r="A118" s="54"/>
      <c r="B118" s="35" t="s">
        <v>137</v>
      </c>
      <c r="C118" s="57"/>
    </row>
    <row r="119" spans="1:3" x14ac:dyDescent="0.35">
      <c r="A119" s="54"/>
      <c r="B119" s="32" t="s">
        <v>138</v>
      </c>
      <c r="C119" s="57"/>
    </row>
    <row r="120" spans="1:3" x14ac:dyDescent="0.35">
      <c r="A120" s="54"/>
      <c r="B120" s="32" t="s">
        <v>25</v>
      </c>
      <c r="C120" s="57"/>
    </row>
    <row r="121" spans="1:3" x14ac:dyDescent="0.35">
      <c r="A121" s="54"/>
      <c r="B121" s="32" t="s">
        <v>27</v>
      </c>
      <c r="C121" s="57"/>
    </row>
    <row r="122" spans="1:3" x14ac:dyDescent="0.35">
      <c r="A122" s="55"/>
      <c r="B122" s="32" t="s">
        <v>28</v>
      </c>
      <c r="C122" s="58"/>
    </row>
    <row r="123" spans="1:3" x14ac:dyDescent="0.35">
      <c r="A123" s="53" t="s">
        <v>119</v>
      </c>
      <c r="B123" s="32" t="s">
        <v>141</v>
      </c>
      <c r="C123" s="56">
        <v>3800000</v>
      </c>
    </row>
    <row r="124" spans="1:3" x14ac:dyDescent="0.35">
      <c r="A124" s="54"/>
      <c r="B124" s="32" t="s">
        <v>142</v>
      </c>
      <c r="C124" s="57"/>
    </row>
    <row r="125" spans="1:3" x14ac:dyDescent="0.35">
      <c r="A125" s="54"/>
      <c r="B125" s="32" t="s">
        <v>143</v>
      </c>
      <c r="C125" s="57"/>
    </row>
    <row r="126" spans="1:3" x14ac:dyDescent="0.35">
      <c r="A126" s="54"/>
      <c r="B126" s="32" t="s">
        <v>144</v>
      </c>
      <c r="C126" s="57"/>
    </row>
    <row r="127" spans="1:3" x14ac:dyDescent="0.35">
      <c r="A127" s="54"/>
      <c r="B127" s="32" t="s">
        <v>145</v>
      </c>
      <c r="C127" s="57"/>
    </row>
    <row r="128" spans="1:3" x14ac:dyDescent="0.35">
      <c r="A128" s="54"/>
      <c r="B128" s="32" t="s">
        <v>146</v>
      </c>
      <c r="C128" s="57"/>
    </row>
    <row r="129" spans="1:3" x14ac:dyDescent="0.35">
      <c r="A129" s="54"/>
      <c r="B129" s="32" t="s">
        <v>147</v>
      </c>
      <c r="C129" s="57"/>
    </row>
    <row r="130" spans="1:3" x14ac:dyDescent="0.35">
      <c r="A130" s="54"/>
      <c r="B130" s="32" t="s">
        <v>148</v>
      </c>
      <c r="C130" s="57"/>
    </row>
    <row r="131" spans="1:3" x14ac:dyDescent="0.35">
      <c r="A131" s="54"/>
      <c r="B131" s="32" t="s">
        <v>149</v>
      </c>
      <c r="C131" s="57"/>
    </row>
    <row r="132" spans="1:3" x14ac:dyDescent="0.35">
      <c r="A132" s="54"/>
      <c r="B132" s="32" t="s">
        <v>150</v>
      </c>
      <c r="C132" s="57"/>
    </row>
    <row r="133" spans="1:3" x14ac:dyDescent="0.35">
      <c r="A133" s="54"/>
      <c r="B133" s="32" t="s">
        <v>151</v>
      </c>
      <c r="C133" s="57"/>
    </row>
    <row r="134" spans="1:3" x14ac:dyDescent="0.35">
      <c r="A134" s="54"/>
      <c r="B134" s="32" t="s">
        <v>152</v>
      </c>
      <c r="C134" s="57"/>
    </row>
    <row r="135" spans="1:3" x14ac:dyDescent="0.35">
      <c r="A135" s="54"/>
      <c r="B135" s="32" t="s">
        <v>153</v>
      </c>
      <c r="C135" s="57"/>
    </row>
    <row r="136" spans="1:3" x14ac:dyDescent="0.35">
      <c r="A136" s="54"/>
      <c r="B136" s="32" t="s">
        <v>154</v>
      </c>
      <c r="C136" s="57"/>
    </row>
    <row r="137" spans="1:3" x14ac:dyDescent="0.35">
      <c r="A137" s="54"/>
      <c r="B137" s="32" t="s">
        <v>155</v>
      </c>
      <c r="C137" s="57"/>
    </row>
    <row r="138" spans="1:3" x14ac:dyDescent="0.35">
      <c r="A138" s="54"/>
      <c r="B138" s="32" t="s">
        <v>156</v>
      </c>
      <c r="C138" s="57"/>
    </row>
    <row r="139" spans="1:3" x14ac:dyDescent="0.35">
      <c r="A139" s="54"/>
      <c r="B139" s="32" t="s">
        <v>157</v>
      </c>
      <c r="C139" s="57"/>
    </row>
    <row r="140" spans="1:3" x14ac:dyDescent="0.35">
      <c r="A140" s="55"/>
      <c r="B140" s="32" t="s">
        <v>158</v>
      </c>
      <c r="C140" s="58"/>
    </row>
    <row r="141" spans="1:3" x14ac:dyDescent="0.35">
      <c r="A141" s="50" t="s">
        <v>120</v>
      </c>
      <c r="B141" s="1" t="s">
        <v>74</v>
      </c>
      <c r="C141" s="49">
        <v>1700000</v>
      </c>
    </row>
    <row r="142" spans="1:3" x14ac:dyDescent="0.35">
      <c r="A142" s="51"/>
      <c r="B142" s="1" t="s">
        <v>75</v>
      </c>
      <c r="C142" s="49"/>
    </row>
    <row r="143" spans="1:3" x14ac:dyDescent="0.35">
      <c r="A143" s="51"/>
      <c r="B143" s="1" t="s">
        <v>76</v>
      </c>
      <c r="C143" s="49"/>
    </row>
    <row r="144" spans="1:3" x14ac:dyDescent="0.35">
      <c r="A144" s="51"/>
      <c r="B144" s="1" t="s">
        <v>77</v>
      </c>
      <c r="C144" s="49"/>
    </row>
    <row r="145" spans="1:3" x14ac:dyDescent="0.35">
      <c r="A145" s="51"/>
      <c r="B145" s="1" t="s">
        <v>78</v>
      </c>
      <c r="C145" s="49"/>
    </row>
    <row r="146" spans="1:3" x14ac:dyDescent="0.35">
      <c r="A146" s="51"/>
      <c r="B146" s="1" t="s">
        <v>79</v>
      </c>
      <c r="C146" s="49"/>
    </row>
    <row r="147" spans="1:3" x14ac:dyDescent="0.35">
      <c r="A147" s="51"/>
      <c r="B147" s="1" t="s">
        <v>80</v>
      </c>
      <c r="C147" s="49"/>
    </row>
    <row r="148" spans="1:3" x14ac:dyDescent="0.35">
      <c r="A148" s="51"/>
      <c r="B148" s="1" t="s">
        <v>81</v>
      </c>
      <c r="C148" s="49"/>
    </row>
    <row r="149" spans="1:3" x14ac:dyDescent="0.35">
      <c r="A149" s="52"/>
      <c r="B149" s="1" t="s">
        <v>82</v>
      </c>
      <c r="C149" s="49"/>
    </row>
    <row r="150" spans="1:3" x14ac:dyDescent="0.35">
      <c r="A150" s="48" t="s">
        <v>31</v>
      </c>
      <c r="B150" s="1" t="s">
        <v>32</v>
      </c>
      <c r="C150" s="49">
        <v>3800000</v>
      </c>
    </row>
    <row r="151" spans="1:3" x14ac:dyDescent="0.35">
      <c r="A151" s="48"/>
      <c r="B151" s="1" t="s">
        <v>33</v>
      </c>
      <c r="C151" s="49"/>
    </row>
    <row r="152" spans="1:3" x14ac:dyDescent="0.35">
      <c r="A152" s="48"/>
      <c r="B152" s="1" t="s">
        <v>34</v>
      </c>
      <c r="C152" s="49"/>
    </row>
    <row r="153" spans="1:3" x14ac:dyDescent="0.35">
      <c r="A153" s="48"/>
      <c r="B153" s="1" t="s">
        <v>35</v>
      </c>
      <c r="C153" s="49"/>
    </row>
    <row r="154" spans="1:3" x14ac:dyDescent="0.35">
      <c r="A154" s="48"/>
      <c r="B154" s="1" t="s">
        <v>36</v>
      </c>
      <c r="C154" s="49"/>
    </row>
    <row r="155" spans="1:3" x14ac:dyDescent="0.35">
      <c r="A155" s="48"/>
      <c r="B155" s="1" t="s">
        <v>37</v>
      </c>
      <c r="C155" s="49"/>
    </row>
    <row r="156" spans="1:3" x14ac:dyDescent="0.35">
      <c r="A156" s="48"/>
      <c r="B156" s="1" t="s">
        <v>38</v>
      </c>
      <c r="C156" s="49"/>
    </row>
    <row r="157" spans="1:3" x14ac:dyDescent="0.35">
      <c r="A157" s="48"/>
      <c r="B157" s="1" t="s">
        <v>39</v>
      </c>
      <c r="C157" s="49"/>
    </row>
    <row r="158" spans="1:3" x14ac:dyDescent="0.35">
      <c r="A158" s="48"/>
      <c r="B158" s="1" t="s">
        <v>40</v>
      </c>
      <c r="C158" s="49"/>
    </row>
    <row r="159" spans="1:3" x14ac:dyDescent="0.35">
      <c r="A159" s="48"/>
      <c r="B159" s="1" t="s">
        <v>41</v>
      </c>
      <c r="C159" s="49"/>
    </row>
    <row r="160" spans="1:3" x14ac:dyDescent="0.35">
      <c r="A160" s="48"/>
      <c r="B160" s="1" t="s">
        <v>42</v>
      </c>
      <c r="C160" s="49"/>
    </row>
    <row r="161" spans="1:5" x14ac:dyDescent="0.35">
      <c r="A161" s="48"/>
      <c r="B161" s="1" t="s">
        <v>43</v>
      </c>
      <c r="C161" s="49"/>
    </row>
    <row r="162" spans="1:5" x14ac:dyDescent="0.35">
      <c r="A162" s="48"/>
      <c r="B162" s="1" t="s">
        <v>44</v>
      </c>
      <c r="C162" s="49"/>
    </row>
    <row r="163" spans="1:5" x14ac:dyDescent="0.35">
      <c r="A163" s="48"/>
      <c r="B163" s="1" t="s">
        <v>45</v>
      </c>
      <c r="C163" s="49"/>
    </row>
    <row r="164" spans="1:5" x14ac:dyDescent="0.35">
      <c r="A164" s="48"/>
      <c r="B164" s="1" t="s">
        <v>46</v>
      </c>
      <c r="C164" s="49"/>
    </row>
    <row r="165" spans="1:5" x14ac:dyDescent="0.35">
      <c r="A165" s="48"/>
      <c r="B165" s="1" t="s">
        <v>47</v>
      </c>
      <c r="C165" s="49"/>
    </row>
    <row r="166" spans="1:5" x14ac:dyDescent="0.35">
      <c r="A166" s="48"/>
      <c r="B166" s="1" t="s">
        <v>48</v>
      </c>
      <c r="C166" s="49"/>
    </row>
    <row r="167" spans="1:5" x14ac:dyDescent="0.35">
      <c r="A167" s="48"/>
      <c r="B167" s="1" t="s">
        <v>49</v>
      </c>
      <c r="C167" s="49"/>
    </row>
    <row r="168" spans="1:5" x14ac:dyDescent="0.35">
      <c r="A168" s="48"/>
      <c r="B168" s="1" t="s">
        <v>50</v>
      </c>
      <c r="C168" s="49"/>
    </row>
    <row r="169" spans="1:5" x14ac:dyDescent="0.35">
      <c r="A169" s="48"/>
      <c r="B169" s="1" t="s">
        <v>51</v>
      </c>
      <c r="C169" s="49"/>
    </row>
    <row r="170" spans="1:5" x14ac:dyDescent="0.35">
      <c r="A170" s="48"/>
      <c r="B170" s="1" t="s">
        <v>52</v>
      </c>
      <c r="C170" s="49"/>
    </row>
    <row r="171" spans="1:5" x14ac:dyDescent="0.35">
      <c r="A171" s="48"/>
      <c r="B171" s="1" t="s">
        <v>53</v>
      </c>
      <c r="C171" s="49"/>
    </row>
    <row r="172" spans="1:5" x14ac:dyDescent="0.35">
      <c r="A172" s="47" t="s">
        <v>113</v>
      </c>
      <c r="B172" s="47"/>
      <c r="C172" s="46">
        <f>SUM(C97:C171)</f>
        <v>13100000</v>
      </c>
    </row>
    <row r="173" spans="1:5" x14ac:dyDescent="0.35">
      <c r="D173" s="29"/>
      <c r="E173" s="30"/>
    </row>
    <row r="174" spans="1:5" x14ac:dyDescent="0.35">
      <c r="D174" s="44"/>
      <c r="E174" s="45"/>
    </row>
    <row r="175" spans="1:5" ht="217.5" x14ac:dyDescent="0.35">
      <c r="A175" s="14" t="s">
        <v>164</v>
      </c>
      <c r="B175" s="26" t="s">
        <v>165</v>
      </c>
      <c r="D175" s="44"/>
      <c r="E175" s="45"/>
    </row>
  </sheetData>
  <mergeCells count="22">
    <mergeCell ref="A1:C1"/>
    <mergeCell ref="A95:C95"/>
    <mergeCell ref="A3:A28"/>
    <mergeCell ref="A34:A51"/>
    <mergeCell ref="A55:A58"/>
    <mergeCell ref="A97:A122"/>
    <mergeCell ref="A123:A140"/>
    <mergeCell ref="C3:C28"/>
    <mergeCell ref="C34:C51"/>
    <mergeCell ref="C55:C58"/>
    <mergeCell ref="C60:C68"/>
    <mergeCell ref="C72:C93"/>
    <mergeCell ref="C97:C122"/>
    <mergeCell ref="C123:C140"/>
    <mergeCell ref="A60:A68"/>
    <mergeCell ref="A94:B94"/>
    <mergeCell ref="A72:A93"/>
    <mergeCell ref="A172:B172"/>
    <mergeCell ref="A150:A171"/>
    <mergeCell ref="C141:C149"/>
    <mergeCell ref="C150:C171"/>
    <mergeCell ref="A141:A14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14780-2405-46B7-BCED-0BFAEAC02DA9}">
  <dimension ref="A1:C123"/>
  <sheetViews>
    <sheetView topLeftCell="A19" workbookViewId="0">
      <selection activeCell="B126" sqref="B126"/>
    </sheetView>
  </sheetViews>
  <sheetFormatPr defaultRowHeight="14.5" x14ac:dyDescent="0.35"/>
  <cols>
    <col min="1" max="1" width="38.26953125" bestFit="1" customWidth="1"/>
    <col min="2" max="2" width="45.1796875" customWidth="1"/>
    <col min="3" max="3" width="51.81640625" style="3" customWidth="1"/>
    <col min="4" max="4" width="23.26953125" customWidth="1"/>
    <col min="5" max="5" width="31.81640625" customWidth="1"/>
  </cols>
  <sheetData>
    <row r="1" spans="1:3" x14ac:dyDescent="0.35">
      <c r="A1" s="61" t="s">
        <v>112</v>
      </c>
      <c r="B1" s="61"/>
      <c r="C1" s="61"/>
    </row>
    <row r="2" spans="1:3" x14ac:dyDescent="0.35">
      <c r="A2" s="15" t="s">
        <v>0</v>
      </c>
      <c r="B2" s="15" t="s">
        <v>4</v>
      </c>
      <c r="C2" s="13" t="s">
        <v>1</v>
      </c>
    </row>
    <row r="3" spans="1:3" x14ac:dyDescent="0.35">
      <c r="A3" s="65" t="s">
        <v>29</v>
      </c>
      <c r="B3" s="1" t="s">
        <v>14</v>
      </c>
      <c r="C3" s="16">
        <v>159278.72</v>
      </c>
    </row>
    <row r="4" spans="1:3" x14ac:dyDescent="0.35">
      <c r="A4" s="65"/>
      <c r="B4" s="1" t="s">
        <v>15</v>
      </c>
      <c r="C4" s="16">
        <v>90124.1</v>
      </c>
    </row>
    <row r="5" spans="1:3" x14ac:dyDescent="0.35">
      <c r="A5" s="65"/>
      <c r="B5" s="1" t="s">
        <v>54</v>
      </c>
      <c r="C5" s="16">
        <v>145447.79999999999</v>
      </c>
    </row>
    <row r="6" spans="1:3" x14ac:dyDescent="0.35">
      <c r="A6" s="65"/>
      <c r="B6" s="1" t="s">
        <v>16</v>
      </c>
      <c r="C6" s="16">
        <v>245833.55</v>
      </c>
    </row>
    <row r="7" spans="1:3" x14ac:dyDescent="0.35">
      <c r="A7" s="65"/>
      <c r="B7" s="1" t="s">
        <v>17</v>
      </c>
      <c r="C7" s="16">
        <v>141878.53</v>
      </c>
    </row>
    <row r="8" spans="1:3" x14ac:dyDescent="0.35">
      <c r="A8" s="65"/>
      <c r="B8" s="1" t="s">
        <v>18</v>
      </c>
      <c r="C8" s="16">
        <v>170878.86</v>
      </c>
    </row>
    <row r="9" spans="1:3" x14ac:dyDescent="0.35">
      <c r="A9" s="65"/>
      <c r="B9" s="1" t="s">
        <v>19</v>
      </c>
      <c r="C9" s="16">
        <v>195863.75</v>
      </c>
    </row>
    <row r="10" spans="1:3" x14ac:dyDescent="0.35">
      <c r="A10" s="65"/>
      <c r="B10" s="1" t="s">
        <v>20</v>
      </c>
      <c r="C10" s="16">
        <v>234233.42</v>
      </c>
    </row>
    <row r="11" spans="1:3" x14ac:dyDescent="0.35">
      <c r="A11" s="65"/>
      <c r="B11" s="1" t="s">
        <v>21</v>
      </c>
      <c r="C11" s="16">
        <v>275726.19</v>
      </c>
    </row>
    <row r="12" spans="1:3" x14ac:dyDescent="0.35">
      <c r="A12" s="65"/>
      <c r="B12" s="1" t="s">
        <v>22</v>
      </c>
      <c r="C12" s="16">
        <v>276172.34999999998</v>
      </c>
    </row>
    <row r="13" spans="1:3" x14ac:dyDescent="0.35">
      <c r="A13" s="65"/>
      <c r="B13" s="1" t="s">
        <v>23</v>
      </c>
      <c r="C13" s="16">
        <v>115108.99</v>
      </c>
    </row>
    <row r="14" spans="1:3" x14ac:dyDescent="0.35">
      <c r="A14" s="65"/>
      <c r="B14" s="1" t="s">
        <v>24</v>
      </c>
      <c r="C14" s="16">
        <v>207463.88</v>
      </c>
    </row>
    <row r="15" spans="1:3" x14ac:dyDescent="0.35">
      <c r="A15" s="65"/>
      <c r="B15" s="1" t="s">
        <v>25</v>
      </c>
      <c r="C15" s="16">
        <v>140986.21</v>
      </c>
    </row>
    <row r="16" spans="1:3" x14ac:dyDescent="0.35">
      <c r="A16" s="65"/>
      <c r="B16" s="1" t="s">
        <v>26</v>
      </c>
      <c r="C16" s="16">
        <v>127601.44</v>
      </c>
    </row>
    <row r="17" spans="1:3" x14ac:dyDescent="0.35">
      <c r="A17" s="65"/>
      <c r="B17" s="1" t="s">
        <v>27</v>
      </c>
      <c r="C17" s="16">
        <v>74062.38</v>
      </c>
    </row>
    <row r="18" spans="1:3" x14ac:dyDescent="0.35">
      <c r="A18" s="65"/>
      <c r="B18" s="1" t="s">
        <v>28</v>
      </c>
      <c r="C18" s="16">
        <v>38815.82</v>
      </c>
    </row>
    <row r="19" spans="1:3" x14ac:dyDescent="0.35">
      <c r="A19" s="17"/>
      <c r="B19" s="17"/>
      <c r="C19" s="18"/>
    </row>
    <row r="20" spans="1:3" x14ac:dyDescent="0.35">
      <c r="A20" s="12" t="s">
        <v>2</v>
      </c>
      <c r="B20" s="2" t="s">
        <v>30</v>
      </c>
      <c r="C20" s="11">
        <v>187500</v>
      </c>
    </row>
    <row r="21" spans="1:3" x14ac:dyDescent="0.35">
      <c r="A21" s="19"/>
      <c r="B21" s="17"/>
      <c r="C21" s="18"/>
    </row>
    <row r="22" spans="1:3" x14ac:dyDescent="0.35">
      <c r="A22" s="15" t="s">
        <v>3</v>
      </c>
      <c r="B22" s="1" t="s">
        <v>5</v>
      </c>
      <c r="C22" s="4">
        <v>250000</v>
      </c>
    </row>
    <row r="23" spans="1:3" x14ac:dyDescent="0.35">
      <c r="A23" s="17"/>
      <c r="B23" s="17"/>
      <c r="C23" s="18"/>
    </row>
    <row r="24" spans="1:3" x14ac:dyDescent="0.35">
      <c r="A24" s="48" t="s">
        <v>114</v>
      </c>
      <c r="B24" s="1" t="s">
        <v>55</v>
      </c>
      <c r="C24" s="4">
        <v>149037.46</v>
      </c>
    </row>
    <row r="25" spans="1:3" x14ac:dyDescent="0.35">
      <c r="A25" s="48"/>
      <c r="B25" s="1" t="s">
        <v>56</v>
      </c>
      <c r="C25" s="4">
        <v>163090.62</v>
      </c>
    </row>
    <row r="26" spans="1:3" x14ac:dyDescent="0.35">
      <c r="A26" s="48"/>
      <c r="B26" s="1" t="s">
        <v>57</v>
      </c>
      <c r="C26" s="4">
        <v>251847.42</v>
      </c>
    </row>
    <row r="27" spans="1:3" x14ac:dyDescent="0.35">
      <c r="A27" s="48"/>
      <c r="B27" s="1" t="s">
        <v>58</v>
      </c>
      <c r="C27" s="4">
        <v>130176.64</v>
      </c>
    </row>
    <row r="28" spans="1:3" x14ac:dyDescent="0.35">
      <c r="A28" s="48"/>
      <c r="B28" s="1" t="s">
        <v>59</v>
      </c>
      <c r="C28" s="4">
        <v>94304.1</v>
      </c>
    </row>
    <row r="29" spans="1:3" x14ac:dyDescent="0.35">
      <c r="A29" s="48"/>
      <c r="B29" s="1" t="s">
        <v>60</v>
      </c>
      <c r="C29" s="4">
        <v>182321.26</v>
      </c>
    </row>
    <row r="30" spans="1:3" x14ac:dyDescent="0.35">
      <c r="A30" s="48"/>
      <c r="B30" s="1" t="s">
        <v>61</v>
      </c>
      <c r="C30" s="4">
        <v>126848.26</v>
      </c>
    </row>
    <row r="31" spans="1:3" x14ac:dyDescent="0.35">
      <c r="A31" s="48"/>
      <c r="B31" s="1" t="s">
        <v>62</v>
      </c>
      <c r="C31" s="4">
        <v>163830.26</v>
      </c>
    </row>
    <row r="32" spans="1:3" x14ac:dyDescent="0.35">
      <c r="A32" s="48"/>
      <c r="B32" s="1" t="s">
        <v>63</v>
      </c>
      <c r="C32" s="4">
        <v>211906.86</v>
      </c>
    </row>
    <row r="33" spans="1:3" x14ac:dyDescent="0.35">
      <c r="A33" s="48"/>
      <c r="B33" s="1" t="s">
        <v>64</v>
      </c>
      <c r="C33" s="4">
        <v>248888.86</v>
      </c>
    </row>
    <row r="34" spans="1:3" x14ac:dyDescent="0.35">
      <c r="A34" s="48"/>
      <c r="B34" s="1" t="s">
        <v>65</v>
      </c>
      <c r="C34" s="4">
        <v>265900.58</v>
      </c>
    </row>
    <row r="35" spans="1:3" x14ac:dyDescent="0.35">
      <c r="A35" s="48"/>
      <c r="B35" s="1" t="s">
        <v>66</v>
      </c>
      <c r="C35" s="4">
        <v>66197.78</v>
      </c>
    </row>
    <row r="36" spans="1:3" x14ac:dyDescent="0.35">
      <c r="A36" s="48"/>
      <c r="B36" s="1" t="s">
        <v>67</v>
      </c>
      <c r="C36" s="4">
        <v>117972.58</v>
      </c>
    </row>
    <row r="37" spans="1:3" x14ac:dyDescent="0.35">
      <c r="A37" s="48"/>
      <c r="B37" s="1" t="s">
        <v>68</v>
      </c>
      <c r="C37" s="4">
        <v>161611.34</v>
      </c>
    </row>
    <row r="38" spans="1:3" x14ac:dyDescent="0.35">
      <c r="A38" s="48"/>
      <c r="B38" s="1" t="s">
        <v>69</v>
      </c>
      <c r="C38" s="4">
        <v>107987.44</v>
      </c>
    </row>
    <row r="39" spans="1:3" x14ac:dyDescent="0.35">
      <c r="A39" s="48"/>
      <c r="B39" s="1" t="s">
        <v>70</v>
      </c>
      <c r="C39" s="4">
        <v>193785.68</v>
      </c>
    </row>
    <row r="40" spans="1:3" x14ac:dyDescent="0.35">
      <c r="A40" s="48"/>
      <c r="B40" s="1" t="s">
        <v>71</v>
      </c>
      <c r="C40" s="4">
        <v>284391.58</v>
      </c>
    </row>
    <row r="41" spans="1:3" x14ac:dyDescent="0.35">
      <c r="A41" s="48"/>
      <c r="B41" s="1" t="s">
        <v>72</v>
      </c>
      <c r="C41" s="4">
        <v>127587.9</v>
      </c>
    </row>
    <row r="42" spans="1:3" x14ac:dyDescent="0.35">
      <c r="A42" s="17"/>
      <c r="B42" s="17"/>
      <c r="C42" s="18"/>
    </row>
    <row r="43" spans="1:3" x14ac:dyDescent="0.35">
      <c r="A43" s="20" t="s">
        <v>6</v>
      </c>
      <c r="B43" s="1" t="s">
        <v>73</v>
      </c>
      <c r="C43" s="4">
        <v>187500</v>
      </c>
    </row>
    <row r="44" spans="1:3" x14ac:dyDescent="0.35">
      <c r="A44" s="17"/>
      <c r="B44" s="17"/>
      <c r="C44" s="18"/>
    </row>
    <row r="45" spans="1:3" x14ac:dyDescent="0.35">
      <c r="A45" s="48" t="s">
        <v>83</v>
      </c>
      <c r="B45" s="1" t="s">
        <v>74</v>
      </c>
      <c r="C45" s="4">
        <v>386906.12</v>
      </c>
    </row>
    <row r="46" spans="1:3" x14ac:dyDescent="0.35">
      <c r="A46" s="48"/>
      <c r="B46" s="1" t="s">
        <v>75</v>
      </c>
      <c r="C46" s="4">
        <v>345413.99</v>
      </c>
    </row>
    <row r="47" spans="1:3" x14ac:dyDescent="0.35">
      <c r="A47" s="48"/>
      <c r="B47" s="1" t="s">
        <v>76</v>
      </c>
      <c r="C47" s="4">
        <v>196573.51</v>
      </c>
    </row>
    <row r="48" spans="1:3" x14ac:dyDescent="0.35">
      <c r="A48" s="48"/>
      <c r="B48" s="1" t="s">
        <v>77</v>
      </c>
      <c r="C48" s="4">
        <v>274133.92</v>
      </c>
    </row>
    <row r="49" spans="1:3" x14ac:dyDescent="0.35">
      <c r="A49" s="48"/>
      <c r="B49" s="1" t="s">
        <v>78</v>
      </c>
      <c r="C49" s="4">
        <v>196737.8</v>
      </c>
    </row>
    <row r="50" spans="1:3" x14ac:dyDescent="0.35">
      <c r="A50" s="48"/>
      <c r="B50" s="1" t="s">
        <v>79</v>
      </c>
      <c r="C50" s="4">
        <v>114796.04</v>
      </c>
    </row>
    <row r="51" spans="1:3" x14ac:dyDescent="0.35">
      <c r="A51" s="48"/>
      <c r="B51" s="1" t="s">
        <v>80</v>
      </c>
      <c r="C51" s="4">
        <v>299726.34999999998</v>
      </c>
    </row>
    <row r="52" spans="1:3" x14ac:dyDescent="0.35">
      <c r="A52" s="48"/>
      <c r="B52" s="1" t="s">
        <v>81</v>
      </c>
      <c r="C52" s="4">
        <v>248572.41</v>
      </c>
    </row>
    <row r="53" spans="1:3" x14ac:dyDescent="0.35">
      <c r="A53" s="48"/>
      <c r="B53" s="1" t="s">
        <v>82</v>
      </c>
      <c r="C53" s="4">
        <v>280250.42</v>
      </c>
    </row>
    <row r="54" spans="1:3" x14ac:dyDescent="0.35">
      <c r="A54" s="17"/>
      <c r="B54" s="17"/>
      <c r="C54" s="18"/>
    </row>
    <row r="55" spans="1:3" x14ac:dyDescent="0.35">
      <c r="A55" s="15" t="s">
        <v>12</v>
      </c>
      <c r="B55" s="1" t="s">
        <v>13</v>
      </c>
      <c r="C55" s="4">
        <v>274903.45</v>
      </c>
    </row>
    <row r="56" spans="1:3" x14ac:dyDescent="0.35">
      <c r="A56" s="17"/>
      <c r="B56" s="17"/>
      <c r="C56" s="18"/>
    </row>
    <row r="57" spans="1:3" x14ac:dyDescent="0.35">
      <c r="A57" s="65" t="s">
        <v>7</v>
      </c>
      <c r="B57" s="1" t="s">
        <v>8</v>
      </c>
      <c r="C57" s="4">
        <v>227117</v>
      </c>
    </row>
    <row r="58" spans="1:3" x14ac:dyDescent="0.35">
      <c r="A58" s="65"/>
      <c r="B58" s="1" t="s">
        <v>9</v>
      </c>
      <c r="C58" s="4">
        <v>257277</v>
      </c>
    </row>
    <row r="59" spans="1:3" x14ac:dyDescent="0.35">
      <c r="A59" s="65"/>
      <c r="B59" s="1" t="s">
        <v>10</v>
      </c>
      <c r="C59" s="4">
        <v>201694</v>
      </c>
    </row>
    <row r="60" spans="1:3" x14ac:dyDescent="0.35">
      <c r="A60" s="65"/>
      <c r="B60" s="1" t="s">
        <v>11</v>
      </c>
      <c r="C60" s="4">
        <v>253628</v>
      </c>
    </row>
    <row r="61" spans="1:3" x14ac:dyDescent="0.35">
      <c r="A61" s="17"/>
      <c r="B61" s="17"/>
      <c r="C61" s="18"/>
    </row>
    <row r="62" spans="1:3" x14ac:dyDescent="0.35">
      <c r="A62" s="48" t="s">
        <v>31</v>
      </c>
      <c r="B62" s="1" t="s">
        <v>32</v>
      </c>
      <c r="C62" s="4">
        <v>95578.15</v>
      </c>
    </row>
    <row r="63" spans="1:3" x14ac:dyDescent="0.35">
      <c r="A63" s="48"/>
      <c r="B63" s="1" t="s">
        <v>33</v>
      </c>
      <c r="C63" s="4">
        <v>219118</v>
      </c>
    </row>
    <row r="64" spans="1:3" x14ac:dyDescent="0.35">
      <c r="A64" s="48"/>
      <c r="B64" s="1" t="s">
        <v>34</v>
      </c>
      <c r="C64" s="4">
        <v>132182.54999999999</v>
      </c>
    </row>
    <row r="65" spans="1:3" x14ac:dyDescent="0.35">
      <c r="A65" s="48"/>
      <c r="B65" s="1" t="s">
        <v>35</v>
      </c>
      <c r="C65" s="4">
        <v>269957.45</v>
      </c>
    </row>
    <row r="66" spans="1:3" x14ac:dyDescent="0.35">
      <c r="A66" s="48"/>
      <c r="B66" s="1" t="s">
        <v>36</v>
      </c>
      <c r="C66" s="4">
        <v>203866.17</v>
      </c>
    </row>
    <row r="67" spans="1:3" x14ac:dyDescent="0.35">
      <c r="A67" s="48"/>
      <c r="B67" s="1" t="s">
        <v>37</v>
      </c>
      <c r="C67" s="4">
        <v>330964.78000000003</v>
      </c>
    </row>
    <row r="68" spans="1:3" x14ac:dyDescent="0.35">
      <c r="A68" s="48"/>
      <c r="B68" s="1" t="s">
        <v>38</v>
      </c>
      <c r="C68" s="4">
        <v>239453.78</v>
      </c>
    </row>
    <row r="69" spans="1:3" x14ac:dyDescent="0.35">
      <c r="A69" s="48"/>
      <c r="B69" s="1" t="s">
        <v>39</v>
      </c>
      <c r="C69" s="4">
        <v>241487.35999999999</v>
      </c>
    </row>
    <row r="70" spans="1:3" x14ac:dyDescent="0.35">
      <c r="A70" s="48"/>
      <c r="B70" s="1" t="s">
        <v>40</v>
      </c>
      <c r="C70" s="4">
        <v>149976.35999999999</v>
      </c>
    </row>
    <row r="71" spans="1:3" x14ac:dyDescent="0.35">
      <c r="A71" s="48"/>
      <c r="B71" s="1" t="s">
        <v>41</v>
      </c>
      <c r="C71" s="4">
        <v>343166.25</v>
      </c>
    </row>
    <row r="72" spans="1:3" x14ac:dyDescent="0.35">
      <c r="A72" s="48"/>
      <c r="B72" s="1" t="s">
        <v>42</v>
      </c>
      <c r="C72" s="4">
        <v>364518.81</v>
      </c>
    </row>
    <row r="73" spans="1:3" x14ac:dyDescent="0.35">
      <c r="A73" s="48"/>
      <c r="B73" s="1" t="s">
        <v>43</v>
      </c>
      <c r="C73" s="4">
        <v>243012.54</v>
      </c>
    </row>
    <row r="74" spans="1:3" x14ac:dyDescent="0.35">
      <c r="A74" s="48"/>
      <c r="B74" s="1" t="s">
        <v>44</v>
      </c>
      <c r="C74" s="4">
        <v>162686.22</v>
      </c>
    </row>
    <row r="75" spans="1:3" x14ac:dyDescent="0.35">
      <c r="A75" s="48"/>
      <c r="B75" s="1" t="s">
        <v>45</v>
      </c>
      <c r="C75" s="4">
        <v>143875.63</v>
      </c>
    </row>
    <row r="76" spans="1:3" x14ac:dyDescent="0.35">
      <c r="A76" s="48"/>
      <c r="B76" s="1" t="s">
        <v>46</v>
      </c>
      <c r="C76" s="4">
        <v>325372.44</v>
      </c>
    </row>
    <row r="77" spans="1:3" x14ac:dyDescent="0.35">
      <c r="A77" s="48"/>
      <c r="B77" s="1" t="s">
        <v>47</v>
      </c>
      <c r="C77" s="4">
        <v>54906.6</v>
      </c>
    </row>
    <row r="78" spans="1:3" x14ac:dyDescent="0.35">
      <c r="A78" s="48"/>
      <c r="B78" s="1" t="s">
        <v>48</v>
      </c>
      <c r="C78" s="4">
        <v>277074.96999999997</v>
      </c>
    </row>
    <row r="79" spans="1:3" x14ac:dyDescent="0.35">
      <c r="A79" s="48"/>
      <c r="B79" s="1" t="s">
        <v>49</v>
      </c>
      <c r="C79" s="4">
        <v>47789.08</v>
      </c>
    </row>
    <row r="80" spans="1:3" x14ac:dyDescent="0.35">
      <c r="A80" s="48"/>
      <c r="B80" s="1" t="s">
        <v>50</v>
      </c>
      <c r="C80" s="4">
        <v>265890.28999999998</v>
      </c>
    </row>
    <row r="81" spans="1:3" x14ac:dyDescent="0.35">
      <c r="A81" s="48"/>
      <c r="B81" s="1" t="s">
        <v>51</v>
      </c>
      <c r="C81" s="4">
        <v>201832.59</v>
      </c>
    </row>
    <row r="82" spans="1:3" x14ac:dyDescent="0.35">
      <c r="A82" s="48"/>
      <c r="B82" s="1" t="s">
        <v>52</v>
      </c>
      <c r="C82" s="4">
        <v>197765.44</v>
      </c>
    </row>
    <row r="83" spans="1:3" x14ac:dyDescent="0.35">
      <c r="A83" s="48"/>
      <c r="B83" s="1" t="s">
        <v>53</v>
      </c>
      <c r="C83" s="4">
        <v>172854.11</v>
      </c>
    </row>
    <row r="85" spans="1:3" x14ac:dyDescent="0.35">
      <c r="A85" s="21" t="s">
        <v>113</v>
      </c>
      <c r="B85" s="21"/>
      <c r="C85" s="22">
        <f>SUM(C3:C83)</f>
        <v>14553222.189999998</v>
      </c>
    </row>
    <row r="88" spans="1:3" ht="174" x14ac:dyDescent="0.35">
      <c r="A88" s="14" t="s">
        <v>115</v>
      </c>
    </row>
    <row r="91" spans="1:3" x14ac:dyDescent="0.35">
      <c r="A91" s="61" t="s">
        <v>117</v>
      </c>
      <c r="B91" s="61"/>
      <c r="C91" s="61"/>
    </row>
    <row r="92" spans="1:3" x14ac:dyDescent="0.35">
      <c r="A92" s="23" t="s">
        <v>0</v>
      </c>
      <c r="B92" s="23" t="s">
        <v>97</v>
      </c>
      <c r="C92" s="23" t="s">
        <v>84</v>
      </c>
    </row>
    <row r="93" spans="1:3" x14ac:dyDescent="0.35">
      <c r="A93" s="62" t="s">
        <v>85</v>
      </c>
      <c r="B93" s="5" t="s">
        <v>92</v>
      </c>
      <c r="C93" s="6">
        <v>75000</v>
      </c>
    </row>
    <row r="94" spans="1:3" x14ac:dyDescent="0.35">
      <c r="A94" s="63"/>
      <c r="B94" s="5" t="s">
        <v>93</v>
      </c>
      <c r="C94" s="6">
        <v>75000</v>
      </c>
    </row>
    <row r="95" spans="1:3" x14ac:dyDescent="0.35">
      <c r="A95" s="63"/>
      <c r="B95" s="5" t="s">
        <v>94</v>
      </c>
      <c r="C95" s="6">
        <v>75000</v>
      </c>
    </row>
    <row r="96" spans="1:3" x14ac:dyDescent="0.35">
      <c r="A96" s="63"/>
      <c r="B96" s="5" t="s">
        <v>95</v>
      </c>
      <c r="C96" s="6">
        <v>75000</v>
      </c>
    </row>
    <row r="97" spans="1:3" x14ac:dyDescent="0.35">
      <c r="A97" s="64"/>
      <c r="B97" s="5" t="s">
        <v>96</v>
      </c>
      <c r="C97" s="6">
        <v>75000</v>
      </c>
    </row>
    <row r="98" spans="1:3" x14ac:dyDescent="0.35">
      <c r="A98" s="7"/>
      <c r="B98" s="7"/>
      <c r="C98" s="8"/>
    </row>
    <row r="99" spans="1:3" x14ac:dyDescent="0.35">
      <c r="A99" s="62" t="s">
        <v>86</v>
      </c>
      <c r="B99" s="5" t="s">
        <v>98</v>
      </c>
      <c r="C99" s="6">
        <v>75000</v>
      </c>
    </row>
    <row r="100" spans="1:3" x14ac:dyDescent="0.35">
      <c r="A100" s="63"/>
      <c r="B100" s="5" t="s">
        <v>99</v>
      </c>
      <c r="C100" s="6">
        <v>75000</v>
      </c>
    </row>
    <row r="101" spans="1:3" x14ac:dyDescent="0.35">
      <c r="A101" s="63"/>
      <c r="B101" s="5" t="s">
        <v>100</v>
      </c>
      <c r="C101" s="6">
        <v>75000</v>
      </c>
    </row>
    <row r="102" spans="1:3" x14ac:dyDescent="0.35">
      <c r="A102" s="63"/>
      <c r="B102" s="5" t="s">
        <v>101</v>
      </c>
      <c r="C102" s="6">
        <v>75000</v>
      </c>
    </row>
    <row r="103" spans="1:3" x14ac:dyDescent="0.35">
      <c r="A103" s="64"/>
      <c r="B103" s="5" t="s">
        <v>102</v>
      </c>
      <c r="C103" s="6">
        <v>75000</v>
      </c>
    </row>
    <row r="104" spans="1:3" x14ac:dyDescent="0.35">
      <c r="A104" s="7"/>
      <c r="B104" s="7"/>
      <c r="C104" s="8"/>
    </row>
    <row r="105" spans="1:3" x14ac:dyDescent="0.35">
      <c r="A105" s="62" t="s">
        <v>87</v>
      </c>
      <c r="B105" s="5" t="s">
        <v>103</v>
      </c>
      <c r="C105" s="6">
        <v>75000</v>
      </c>
    </row>
    <row r="106" spans="1:3" x14ac:dyDescent="0.35">
      <c r="A106" s="64"/>
      <c r="B106" s="5" t="s">
        <v>104</v>
      </c>
      <c r="C106" s="6">
        <v>75000</v>
      </c>
    </row>
    <row r="107" spans="1:3" x14ac:dyDescent="0.35">
      <c r="A107" s="7"/>
      <c r="B107" s="7"/>
      <c r="C107" s="8"/>
    </row>
    <row r="108" spans="1:3" x14ac:dyDescent="0.35">
      <c r="A108" s="9" t="s">
        <v>88</v>
      </c>
      <c r="B108" s="5" t="s">
        <v>105</v>
      </c>
      <c r="C108" s="6">
        <v>75000</v>
      </c>
    </row>
    <row r="109" spans="1:3" x14ac:dyDescent="0.35">
      <c r="A109" s="10"/>
      <c r="B109" s="7"/>
      <c r="C109" s="8"/>
    </row>
    <row r="110" spans="1:3" x14ac:dyDescent="0.35">
      <c r="A110" s="9" t="s">
        <v>89</v>
      </c>
      <c r="B110" s="5" t="s">
        <v>106</v>
      </c>
      <c r="C110" s="6">
        <v>75000</v>
      </c>
    </row>
    <row r="111" spans="1:3" x14ac:dyDescent="0.35">
      <c r="A111" s="10"/>
      <c r="B111" s="7"/>
      <c r="C111" s="8"/>
    </row>
    <row r="112" spans="1:3" x14ac:dyDescent="0.35">
      <c r="A112" s="62" t="s">
        <v>90</v>
      </c>
      <c r="B112" s="5" t="s">
        <v>108</v>
      </c>
      <c r="C112" s="6">
        <v>75000</v>
      </c>
    </row>
    <row r="113" spans="1:3" x14ac:dyDescent="0.35">
      <c r="A113" s="63"/>
      <c r="B113" s="5" t="s">
        <v>107</v>
      </c>
      <c r="C113" s="6">
        <v>75000</v>
      </c>
    </row>
    <row r="114" spans="1:3" x14ac:dyDescent="0.35">
      <c r="A114" s="64"/>
      <c r="B114" s="5" t="s">
        <v>109</v>
      </c>
      <c r="C114" s="6">
        <v>75000</v>
      </c>
    </row>
    <row r="115" spans="1:3" x14ac:dyDescent="0.35">
      <c r="A115" s="10"/>
      <c r="B115" s="7"/>
      <c r="C115" s="8"/>
    </row>
    <row r="116" spans="1:3" x14ac:dyDescent="0.35">
      <c r="A116" s="9" t="s">
        <v>91</v>
      </c>
      <c r="B116" s="5" t="s">
        <v>110</v>
      </c>
      <c r="C116" s="6">
        <v>75000</v>
      </c>
    </row>
    <row r="117" spans="1:3" x14ac:dyDescent="0.35">
      <c r="A117" s="10"/>
      <c r="B117" s="7"/>
      <c r="C117" s="8"/>
    </row>
    <row r="118" spans="1:3" x14ac:dyDescent="0.35">
      <c r="A118" s="9" t="s">
        <v>6</v>
      </c>
      <c r="B118" s="5" t="s">
        <v>111</v>
      </c>
      <c r="C118" s="6">
        <v>75000</v>
      </c>
    </row>
    <row r="119" spans="1:3" x14ac:dyDescent="0.35">
      <c r="C119"/>
    </row>
    <row r="120" spans="1:3" x14ac:dyDescent="0.35">
      <c r="A120" s="21" t="s">
        <v>113</v>
      </c>
      <c r="B120" s="21"/>
      <c r="C120" s="22">
        <f>SUM(C93:C118)</f>
        <v>1425000</v>
      </c>
    </row>
    <row r="121" spans="1:3" x14ac:dyDescent="0.35">
      <c r="C121"/>
    </row>
    <row r="122" spans="1:3" x14ac:dyDescent="0.35">
      <c r="C122"/>
    </row>
    <row r="123" spans="1:3" ht="87" x14ac:dyDescent="0.35">
      <c r="A123" s="14" t="s">
        <v>116</v>
      </c>
      <c r="C123"/>
    </row>
  </sheetData>
  <mergeCells count="11">
    <mergeCell ref="A62:A83"/>
    <mergeCell ref="A1:C1"/>
    <mergeCell ref="A3:A18"/>
    <mergeCell ref="A24:A41"/>
    <mergeCell ref="A45:A53"/>
    <mergeCell ref="A57:A60"/>
    <mergeCell ref="A91:C91"/>
    <mergeCell ref="A93:A97"/>
    <mergeCell ref="A99:A103"/>
    <mergeCell ref="A105:A106"/>
    <mergeCell ref="A112:A1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SIG 1003 SY21</vt:lpstr>
      <vt:lpstr>SIG 1003 SY22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Latarchal Morton</dc:creator>
  <cp:lastModifiedBy>Eve Carney</cp:lastModifiedBy>
  <dcterms:created xsi:type="dcterms:W3CDTF">2023-01-09T17:48:22Z</dcterms:created>
  <dcterms:modified xsi:type="dcterms:W3CDTF">2023-02-17T20:23:40Z</dcterms:modified>
</cp:coreProperties>
</file>