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C:\Users\CA21062\Desktop\TISA Outcomes\"/>
    </mc:Choice>
  </mc:AlternateContent>
  <xr:revisionPtr revIDLastSave="43" documentId="13_ncr:1_{3572ABB0-B367-4CB1-9AFE-37D9514E09C0}" xr6:coauthVersionLast="47" xr6:coauthVersionMax="47" xr10:uidLastSave="{F9C88942-36A4-4E69-8C34-2A55C5EF87B6}"/>
  <bookViews>
    <workbookView xWindow="28680" yWindow="-120" windowWidth="29040" windowHeight="15840" xr2:uid="{31F7ADB0-35A8-4522-B152-AAF1EB7B0A0A}"/>
  </bookViews>
  <sheets>
    <sheet name="TISA Outcomes Calculato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1" l="1"/>
  <c r="E47" i="1"/>
  <c r="B49" i="1" s="1"/>
  <c r="E33" i="1"/>
  <c r="E36" i="1" s="1"/>
  <c r="D33" i="1"/>
  <c r="D36" i="1" s="1"/>
  <c r="C33" i="1"/>
  <c r="C36" i="1" s="1"/>
  <c r="B33" i="1"/>
  <c r="B36" i="1" s="1"/>
  <c r="E20" i="1"/>
  <c r="E23" i="1" s="1"/>
  <c r="D20" i="1"/>
  <c r="D23" i="1" s="1"/>
  <c r="C20" i="1"/>
  <c r="C23" i="1" s="1"/>
  <c r="B20" i="1"/>
  <c r="B23" i="1" s="1"/>
  <c r="C8" i="1"/>
  <c r="C11" i="1" s="1"/>
  <c r="D8" i="1"/>
  <c r="D11" i="1" s="1"/>
  <c r="E8" i="1"/>
  <c r="E11" i="1" s="1"/>
  <c r="B8" i="1"/>
  <c r="B11" i="1" s="1"/>
  <c r="J8" i="1" l="1"/>
  <c r="B25" i="1"/>
  <c r="J6" i="1" s="1"/>
  <c r="B38" i="1"/>
  <c r="J7" i="1" s="1"/>
  <c r="B13" i="1"/>
  <c r="J5" i="1" s="1"/>
  <c r="J9" i="1" l="1"/>
</calcChain>
</file>

<file path=xl/sharedStrings.xml><?xml version="1.0" encoding="utf-8"?>
<sst xmlns="http://schemas.openxmlformats.org/spreadsheetml/2006/main" count="83" uniqueCount="27">
  <si>
    <r>
      <rPr>
        <b/>
        <sz val="11"/>
        <color rgb="FF000000"/>
        <rFont val="Calibri"/>
      </rPr>
      <t xml:space="preserve">Directions: </t>
    </r>
    <r>
      <rPr>
        <sz val="11"/>
        <color rgb="FF000000"/>
        <rFont val="Calibri"/>
      </rPr>
      <t>Using the pending TISA Rules (link available below), enter the eligible students in only the yellow highlighted cell to project the amount of outcomes funding generated.</t>
    </r>
  </si>
  <si>
    <t>https://www.tn.gov/content/dam/tn/stateboardofeducation/documents/2023-sbe-meetings/february-10%2c-2023-sbe-meeting/2-10-23%20VIII%20B%20TISA%20Outcome%20Bonuses%20Rule%200520-12-05-.06%20Clean.pdf</t>
  </si>
  <si>
    <t>Elementary School</t>
  </si>
  <si>
    <t>Total Projected FY24 Funding</t>
  </si>
  <si>
    <t>Economically Disadvantaged</t>
  </si>
  <si>
    <t>English Learner</t>
  </si>
  <si>
    <t>Student with a Disability</t>
  </si>
  <si>
    <t>Other</t>
  </si>
  <si>
    <t>A student who scored "meets expectations" or "exceeds expectations" on the 3rd grade ELA TCAP</t>
  </si>
  <si>
    <t>Students</t>
  </si>
  <si>
    <t>Middle School</t>
  </si>
  <si>
    <t>A student who scored "approaching" or "below" on the 3rd grade ELA TCAP but demonstrated Significant Growth on the 4th grade ELA TCAP</t>
  </si>
  <si>
    <t>High School- Goal 1</t>
  </si>
  <si>
    <t>TOTAL STUDENTS</t>
  </si>
  <si>
    <t>High School- Goal 2</t>
  </si>
  <si>
    <t>Base Funding Amount</t>
  </si>
  <si>
    <t>TOTAL</t>
  </si>
  <si>
    <t>Multiplier</t>
  </si>
  <si>
    <t>Value</t>
  </si>
  <si>
    <t>Total</t>
  </si>
  <si>
    <t>A student who scored a combination of "meets expectations" or "exceeds expectations" on both the 8th grade ELA and Math TCAP</t>
  </si>
  <si>
    <t>A student who demonstrated Significant Growth from both the 7th grade ELA and math TCAP to both the 8th grade ELA and math TCAP</t>
  </si>
  <si>
    <t>A student who earned EPSO Credit in at least two Early Post-Secondary Opportunities (EPSOs) and either scored a composite score of 21 or higher on the ACT, or increased his or her composite ACT score by at least four points between the first 11th grade ACT and a subsequent ACT</t>
  </si>
  <si>
    <t>A student who earned EPSO Credit for three EPSOs</t>
  </si>
  <si>
    <t>A student who scored 31 or higher on the Armed Services Vocational Aptitude Battery (ASVAB) Armed Forces Qualifying Test (AFQT) and earned EPSO Credit in at least two EPSOs.</t>
  </si>
  <si>
    <t>High School Students with Disabilities: A student who did not generate an outcome bonus under High School- Goal 1, who was enrolled in an LEA that meets Indicator 5 of the State Annual Performance Report for students who receive instruction 80% of the day in a general education setting, and who also met at least two of the three State Annual Performance Report Indicators, as required by IDEA and listed below:
1. Indicator 1: Graduation with a general education diploma;
2. Indicator 3C: Proficiency on the state's alternate assessment;
3. Indicator 14: Post-school outcomes</t>
  </si>
  <si>
    <r>
      <rPr>
        <b/>
        <sz val="11"/>
        <color rgb="FF000000"/>
        <rFont val="Calibri"/>
      </rPr>
      <t xml:space="preserve">NOTE: </t>
    </r>
    <r>
      <rPr>
        <sz val="11"/>
        <color rgb="FF000000"/>
        <rFont val="Calibri"/>
      </rPr>
      <t xml:space="preserve">This calculator may be used to determine a projected amount of outcome bonuses but is subject to available funds.  If there is not enough funding appropriated to fund statewide bonuses, the funding shall be reduced proportionally purusant to T.C.A. § 49-3- 106.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</si>
</sst>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b/>
      <sz val="11"/>
      <color rgb="FF000000"/>
      <name val="Calibri"/>
    </font>
    <font>
      <sz val="11"/>
      <color rgb="FF000000"/>
      <name val="Calibri"/>
    </font>
  </fonts>
  <fills count="7">
    <fill>
      <patternFill patternType="none"/>
    </fill>
    <fill>
      <patternFill patternType="gray125"/>
    </fill>
    <fill>
      <patternFill patternType="solid">
        <fgColor rgb="FFA6A6A6"/>
        <bgColor rgb="FF000000"/>
      </patternFill>
    </fill>
    <fill>
      <patternFill patternType="solid">
        <fgColor theme="0" tint="-0.34998626667073579"/>
        <bgColor rgb="FF000000"/>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rgb="FF000000"/>
      </patternFill>
    </fill>
  </fills>
  <borders count="33">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57">
    <xf numFmtId="0" fontId="0" fillId="0" borderId="0" xfId="0"/>
    <xf numFmtId="0" fontId="0" fillId="0" borderId="0" xfId="0" applyAlignment="1">
      <alignment wrapText="1"/>
    </xf>
    <xf numFmtId="0" fontId="2" fillId="0" borderId="0" xfId="0" applyFont="1"/>
    <xf numFmtId="0" fontId="0" fillId="0" borderId="3" xfId="0" applyBorder="1"/>
    <xf numFmtId="44" fontId="0" fillId="0" borderId="3" xfId="0" applyNumberFormat="1" applyBorder="1"/>
    <xf numFmtId="0" fontId="0" fillId="4" borderId="3" xfId="0" applyFill="1" applyBorder="1" applyAlignment="1">
      <alignment wrapText="1"/>
    </xf>
    <xf numFmtId="44" fontId="0" fillId="5" borderId="3" xfId="0" applyNumberFormat="1" applyFill="1" applyBorder="1"/>
    <xf numFmtId="9" fontId="0" fillId="5" borderId="3" xfId="2" applyFont="1" applyFill="1" applyBorder="1"/>
    <xf numFmtId="44" fontId="2" fillId="0" borderId="0" xfId="0" applyNumberFormat="1" applyFont="1" applyAlignment="1">
      <alignment horizontal="center"/>
    </xf>
    <xf numFmtId="0" fontId="5" fillId="0" borderId="0" xfId="3"/>
    <xf numFmtId="0" fontId="3" fillId="0" borderId="1" xfId="0" applyFont="1" applyBorder="1"/>
    <xf numFmtId="44" fontId="3" fillId="0" borderId="2" xfId="1" applyFont="1" applyBorder="1"/>
    <xf numFmtId="0" fontId="4" fillId="0" borderId="4" xfId="0" applyFont="1" applyBorder="1"/>
    <xf numFmtId="44" fontId="4" fillId="0" borderId="5" xfId="1" applyFont="1" applyBorder="1"/>
    <xf numFmtId="0" fontId="4" fillId="0" borderId="6" xfId="0" applyFont="1" applyBorder="1"/>
    <xf numFmtId="44" fontId="4" fillId="0" borderId="7" xfId="1" applyFont="1" applyBorder="1"/>
    <xf numFmtId="0" fontId="4" fillId="0" borderId="8" xfId="0" applyFont="1" applyBorder="1"/>
    <xf numFmtId="44" fontId="4" fillId="0" borderId="9" xfId="1" applyFont="1" applyBorder="1"/>
    <xf numFmtId="0" fontId="2" fillId="0" borderId="12" xfId="0" applyFont="1" applyBorder="1" applyAlignment="1">
      <alignment horizontal="left" wrapText="1"/>
    </xf>
    <xf numFmtId="0" fontId="2" fillId="0" borderId="13" xfId="0" applyFont="1" applyBorder="1" applyAlignment="1">
      <alignment horizontal="left" wrapText="1"/>
    </xf>
    <xf numFmtId="0" fontId="0" fillId="5" borderId="10" xfId="0" applyFill="1" applyBorder="1" applyAlignment="1">
      <alignment horizontal="left"/>
    </xf>
    <xf numFmtId="0" fontId="0" fillId="5" borderId="11" xfId="0"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6" fillId="0" borderId="16" xfId="0" applyFont="1" applyBorder="1" applyAlignment="1">
      <alignment horizontal="left"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3" fillId="3" borderId="14" xfId="0" applyFont="1" applyFill="1" applyBorder="1" applyAlignment="1">
      <alignment horizontal="center"/>
    </xf>
    <xf numFmtId="0" fontId="3" fillId="3" borderId="15" xfId="0" applyFont="1" applyFill="1" applyBorder="1" applyAlignment="1">
      <alignment horizontal="center"/>
    </xf>
    <xf numFmtId="0" fontId="0" fillId="5" borderId="10" xfId="0" applyFill="1" applyBorder="1" applyAlignment="1">
      <alignment horizontal="center"/>
    </xf>
    <xf numFmtId="0" fontId="6" fillId="0" borderId="0" xfId="0" applyFont="1"/>
    <xf numFmtId="0" fontId="3" fillId="3" borderId="19"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5" borderId="22" xfId="0" applyFont="1" applyFill="1" applyBorder="1" applyAlignment="1">
      <alignment horizontal="center" wrapText="1"/>
    </xf>
    <xf numFmtId="0" fontId="3" fillId="6" borderId="0" xfId="0" applyFont="1" applyFill="1" applyBorder="1" applyAlignment="1">
      <alignment horizontal="center" wrapText="1"/>
    </xf>
    <xf numFmtId="0" fontId="3" fillId="6" borderId="23" xfId="0" applyFont="1" applyFill="1" applyBorder="1" applyAlignment="1">
      <alignment horizontal="center" wrapText="1"/>
    </xf>
    <xf numFmtId="0" fontId="2" fillId="0" borderId="24" xfId="0" applyFont="1" applyBorder="1" applyAlignment="1">
      <alignment wrapText="1"/>
    </xf>
    <xf numFmtId="0" fontId="0" fillId="4" borderId="25" xfId="0" applyFill="1" applyBorder="1" applyAlignment="1">
      <alignment wrapText="1"/>
    </xf>
    <xf numFmtId="0" fontId="0" fillId="0" borderId="24" xfId="0" applyBorder="1"/>
    <xf numFmtId="0" fontId="0" fillId="0" borderId="25" xfId="0" applyBorder="1"/>
    <xf numFmtId="0" fontId="0" fillId="5" borderId="24" xfId="0" applyFill="1" applyBorder="1"/>
    <xf numFmtId="44" fontId="0" fillId="5" borderId="25" xfId="0" applyNumberFormat="1" applyFill="1" applyBorder="1"/>
    <xf numFmtId="9" fontId="0" fillId="5" borderId="25" xfId="2" applyFont="1" applyFill="1" applyBorder="1"/>
    <xf numFmtId="44" fontId="0" fillId="0" borderId="25" xfId="0" applyNumberFormat="1" applyBorder="1"/>
    <xf numFmtId="0" fontId="0" fillId="5" borderId="26" xfId="0" applyFill="1" applyBorder="1" applyAlignment="1">
      <alignment horizontal="center"/>
    </xf>
    <xf numFmtId="0" fontId="0" fillId="5" borderId="27" xfId="0" applyFill="1" applyBorder="1" applyAlignment="1">
      <alignment horizontal="center"/>
    </xf>
    <xf numFmtId="0" fontId="2" fillId="0" borderId="28" xfId="0" applyFont="1" applyBorder="1"/>
    <xf numFmtId="44" fontId="2" fillId="0" borderId="29" xfId="0" applyNumberFormat="1" applyFont="1" applyBorder="1" applyAlignment="1">
      <alignment horizontal="center"/>
    </xf>
    <xf numFmtId="44" fontId="2" fillId="0" borderId="30" xfId="0" applyNumberFormat="1" applyFont="1" applyBorder="1" applyAlignment="1">
      <alignment horizontal="center"/>
    </xf>
    <xf numFmtId="44" fontId="2" fillId="0" borderId="31" xfId="0" applyNumberFormat="1" applyFont="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2" fillId="0" borderId="32" xfId="0" applyFont="1" applyBorder="1" applyAlignment="1">
      <alignment horizontal="left" wrapText="1"/>
    </xf>
    <xf numFmtId="0" fontId="0" fillId="0" borderId="26" xfId="0" applyBorder="1" applyAlignment="1">
      <alignment horizontal="left"/>
    </xf>
    <xf numFmtId="0" fontId="0" fillId="5" borderId="26" xfId="0" applyFill="1" applyBorder="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n.gov/content/dam/tn/stateboardofeducation/documents/2023-sbe-meetings/february-10%2c-2023-sbe-meeting/2-10-23%20VIII%20B%20TISA%20Outcome%20Bonuses%20Rule%200520-12-05-.06%20Cle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A4AD-C34B-4ADF-AE3C-6C899283E09A}">
  <dimension ref="A1:J53"/>
  <sheetViews>
    <sheetView tabSelected="1" topLeftCell="A30" workbookViewId="0">
      <selection activeCell="J43" sqref="J43"/>
    </sheetView>
  </sheetViews>
  <sheetFormatPr defaultRowHeight="14.45"/>
  <cols>
    <col min="1" max="1" width="46.5703125" customWidth="1"/>
    <col min="2" max="5" width="15.5703125" customWidth="1"/>
    <col min="9" max="9" width="25.85546875" bestFit="1" customWidth="1"/>
    <col min="10" max="10" width="35.5703125" customWidth="1"/>
  </cols>
  <sheetData>
    <row r="1" spans="1:10" ht="21.75" customHeight="1">
      <c r="A1" s="30" t="s">
        <v>0</v>
      </c>
    </row>
    <row r="2" spans="1:10" ht="18.75" customHeight="1">
      <c r="A2" s="9" t="s">
        <v>1</v>
      </c>
    </row>
    <row r="3" spans="1:10" ht="15" thickBot="1"/>
    <row r="4" spans="1:10" ht="15" thickBot="1">
      <c r="A4" s="31" t="s">
        <v>2</v>
      </c>
      <c r="B4" s="32"/>
      <c r="C4" s="32"/>
      <c r="D4" s="32"/>
      <c r="E4" s="33"/>
      <c r="I4" s="27" t="s">
        <v>3</v>
      </c>
      <c r="J4" s="28"/>
    </row>
    <row r="5" spans="1:10" s="1" customFormat="1" ht="39.950000000000003" customHeight="1">
      <c r="A5" s="34"/>
      <c r="B5" s="35" t="s">
        <v>4</v>
      </c>
      <c r="C5" s="35" t="s">
        <v>5</v>
      </c>
      <c r="D5" s="35" t="s">
        <v>6</v>
      </c>
      <c r="E5" s="36" t="s">
        <v>7</v>
      </c>
      <c r="I5" s="12" t="s">
        <v>2</v>
      </c>
      <c r="J5" s="13">
        <f>B13</f>
        <v>0</v>
      </c>
    </row>
    <row r="6" spans="1:10" ht="39.950000000000003" customHeight="1">
      <c r="A6" s="37" t="s">
        <v>8</v>
      </c>
      <c r="B6" s="5" t="s">
        <v>9</v>
      </c>
      <c r="C6" s="5" t="s">
        <v>9</v>
      </c>
      <c r="D6" s="5" t="s">
        <v>9</v>
      </c>
      <c r="E6" s="38" t="s">
        <v>9</v>
      </c>
      <c r="I6" s="14" t="s">
        <v>10</v>
      </c>
      <c r="J6" s="15">
        <f>B25</f>
        <v>0</v>
      </c>
    </row>
    <row r="7" spans="1:10" ht="44.1" customHeight="1">
      <c r="A7" s="37" t="s">
        <v>11</v>
      </c>
      <c r="B7" s="5" t="s">
        <v>9</v>
      </c>
      <c r="C7" s="5" t="s">
        <v>9</v>
      </c>
      <c r="D7" s="5" t="s">
        <v>9</v>
      </c>
      <c r="E7" s="38" t="s">
        <v>9</v>
      </c>
      <c r="I7" s="14" t="s">
        <v>12</v>
      </c>
      <c r="J7" s="15">
        <f>B38</f>
        <v>0</v>
      </c>
    </row>
    <row r="8" spans="1:10" ht="39.950000000000003" customHeight="1" thickBot="1">
      <c r="A8" s="39" t="s">
        <v>13</v>
      </c>
      <c r="B8" s="3">
        <f>SUM(B6:B7)</f>
        <v>0</v>
      </c>
      <c r="C8" s="3">
        <f t="shared" ref="C8:E8" si="0">SUM(C6:C7)</f>
        <v>0</v>
      </c>
      <c r="D8" s="3">
        <f t="shared" si="0"/>
        <v>0</v>
      </c>
      <c r="E8" s="40">
        <f t="shared" si="0"/>
        <v>0</v>
      </c>
      <c r="I8" s="16" t="s">
        <v>14</v>
      </c>
      <c r="J8" s="17">
        <f>B49</f>
        <v>0</v>
      </c>
    </row>
    <row r="9" spans="1:10" ht="15" thickBot="1">
      <c r="A9" s="41" t="s">
        <v>15</v>
      </c>
      <c r="B9" s="6">
        <v>6860</v>
      </c>
      <c r="C9" s="6">
        <v>6860</v>
      </c>
      <c r="D9" s="6">
        <v>6860</v>
      </c>
      <c r="E9" s="42">
        <v>6860</v>
      </c>
      <c r="I9" s="10" t="s">
        <v>16</v>
      </c>
      <c r="J9" s="11">
        <f>SUM(J5:J8)</f>
        <v>0</v>
      </c>
    </row>
    <row r="10" spans="1:10">
      <c r="A10" s="41" t="s">
        <v>17</v>
      </c>
      <c r="B10" s="7">
        <v>0.2</v>
      </c>
      <c r="C10" s="7">
        <v>0.2</v>
      </c>
      <c r="D10" s="7">
        <v>0.2</v>
      </c>
      <c r="E10" s="43">
        <v>0.1</v>
      </c>
    </row>
    <row r="11" spans="1:10">
      <c r="A11" s="39" t="s">
        <v>18</v>
      </c>
      <c r="B11" s="4">
        <f>B8*B9*B10</f>
        <v>0</v>
      </c>
      <c r="C11" s="4">
        <f>C8*C9*C10</f>
        <v>0</v>
      </c>
      <c r="D11" s="4">
        <f>D8*D9*D10</f>
        <v>0</v>
      </c>
      <c r="E11" s="44">
        <f>E8*E9*E10</f>
        <v>0</v>
      </c>
    </row>
    <row r="12" spans="1:10">
      <c r="A12" s="45"/>
      <c r="B12" s="29"/>
      <c r="C12" s="29"/>
      <c r="D12" s="29"/>
      <c r="E12" s="46"/>
    </row>
    <row r="13" spans="1:10" ht="15" thickBot="1">
      <c r="A13" s="47" t="s">
        <v>19</v>
      </c>
      <c r="B13" s="48">
        <f>SUM(B11:E11)</f>
        <v>0</v>
      </c>
      <c r="C13" s="49"/>
      <c r="D13" s="49"/>
      <c r="E13" s="50"/>
    </row>
    <row r="15" spans="1:10" ht="15" thickBot="1"/>
    <row r="16" spans="1:10" ht="15" thickBot="1">
      <c r="A16" s="51" t="s">
        <v>10</v>
      </c>
      <c r="B16" s="52"/>
      <c r="C16" s="52"/>
      <c r="D16" s="52"/>
      <c r="E16" s="53"/>
    </row>
    <row r="17" spans="1:5" ht="43.5">
      <c r="A17" s="34"/>
      <c r="B17" s="35" t="s">
        <v>4</v>
      </c>
      <c r="C17" s="35" t="s">
        <v>5</v>
      </c>
      <c r="D17" s="35" t="s">
        <v>6</v>
      </c>
      <c r="E17" s="36" t="s">
        <v>7</v>
      </c>
    </row>
    <row r="18" spans="1:5" ht="45.75">
      <c r="A18" s="37" t="s">
        <v>20</v>
      </c>
      <c r="B18" s="5" t="s">
        <v>9</v>
      </c>
      <c r="C18" s="5" t="s">
        <v>9</v>
      </c>
      <c r="D18" s="5" t="s">
        <v>9</v>
      </c>
      <c r="E18" s="38" t="s">
        <v>9</v>
      </c>
    </row>
    <row r="19" spans="1:5" ht="45.75">
      <c r="A19" s="37" t="s">
        <v>21</v>
      </c>
      <c r="B19" s="5" t="s">
        <v>9</v>
      </c>
      <c r="C19" s="5" t="s">
        <v>9</v>
      </c>
      <c r="D19" s="5" t="s">
        <v>9</v>
      </c>
      <c r="E19" s="38" t="s">
        <v>9</v>
      </c>
    </row>
    <row r="20" spans="1:5">
      <c r="A20" s="39" t="s">
        <v>13</v>
      </c>
      <c r="B20" s="3">
        <f>SUM(B18:B19)</f>
        <v>0</v>
      </c>
      <c r="C20" s="3">
        <f t="shared" ref="C20" si="1">SUM(C18:C19)</f>
        <v>0</v>
      </c>
      <c r="D20" s="3">
        <f t="shared" ref="D20" si="2">SUM(D18:D19)</f>
        <v>0</v>
      </c>
      <c r="E20" s="40">
        <f t="shared" ref="E20" si="3">SUM(E18:E19)</f>
        <v>0</v>
      </c>
    </row>
    <row r="21" spans="1:5">
      <c r="A21" s="41" t="s">
        <v>15</v>
      </c>
      <c r="B21" s="6">
        <v>6860</v>
      </c>
      <c r="C21" s="6">
        <v>6860</v>
      </c>
      <c r="D21" s="6">
        <v>6860</v>
      </c>
      <c r="E21" s="42">
        <v>6860</v>
      </c>
    </row>
    <row r="22" spans="1:5">
      <c r="A22" s="41" t="s">
        <v>17</v>
      </c>
      <c r="B22" s="7">
        <v>0.2</v>
      </c>
      <c r="C22" s="7">
        <v>0.2</v>
      </c>
      <c r="D22" s="7">
        <v>0.2</v>
      </c>
      <c r="E22" s="43">
        <v>0.1</v>
      </c>
    </row>
    <row r="23" spans="1:5">
      <c r="A23" s="39" t="s">
        <v>18</v>
      </c>
      <c r="B23" s="4">
        <f>B20*B21*B22</f>
        <v>0</v>
      </c>
      <c r="C23" s="4">
        <f>C20*C21*C22</f>
        <v>0</v>
      </c>
      <c r="D23" s="4">
        <f>D20*D21*D22</f>
        <v>0</v>
      </c>
      <c r="E23" s="44">
        <f>E20*E21*E22</f>
        <v>0</v>
      </c>
    </row>
    <row r="24" spans="1:5">
      <c r="A24" s="45"/>
      <c r="B24" s="29"/>
      <c r="C24" s="29"/>
      <c r="D24" s="29"/>
      <c r="E24" s="46"/>
    </row>
    <row r="25" spans="1:5" ht="15" thickBot="1">
      <c r="A25" s="47" t="s">
        <v>19</v>
      </c>
      <c r="B25" s="48">
        <f>SUM(B23:E23)</f>
        <v>0</v>
      </c>
      <c r="C25" s="49"/>
      <c r="D25" s="49"/>
      <c r="E25" s="50"/>
    </row>
    <row r="26" spans="1:5">
      <c r="A26" s="2"/>
      <c r="B26" s="8"/>
      <c r="C26" s="8"/>
      <c r="D26" s="8"/>
      <c r="E26" s="8"/>
    </row>
    <row r="27" spans="1:5" ht="15" thickBot="1"/>
    <row r="28" spans="1:5" ht="15" thickBot="1">
      <c r="A28" s="51" t="s">
        <v>12</v>
      </c>
      <c r="B28" s="52"/>
      <c r="C28" s="52"/>
      <c r="D28" s="52"/>
      <c r="E28" s="53"/>
    </row>
    <row r="29" spans="1:5" ht="43.5">
      <c r="A29" s="34"/>
      <c r="B29" s="35" t="s">
        <v>4</v>
      </c>
      <c r="C29" s="35" t="s">
        <v>5</v>
      </c>
      <c r="D29" s="35" t="s">
        <v>6</v>
      </c>
      <c r="E29" s="36" t="s">
        <v>7</v>
      </c>
    </row>
    <row r="30" spans="1:5" ht="91.5">
      <c r="A30" s="37" t="s">
        <v>22</v>
      </c>
      <c r="B30" s="5" t="s">
        <v>9</v>
      </c>
      <c r="C30" s="5" t="s">
        <v>9</v>
      </c>
      <c r="D30" s="5" t="s">
        <v>9</v>
      </c>
      <c r="E30" s="38" t="s">
        <v>9</v>
      </c>
    </row>
    <row r="31" spans="1:5" ht="28.5" customHeight="1">
      <c r="A31" s="37" t="s">
        <v>23</v>
      </c>
      <c r="B31" s="5" t="s">
        <v>9</v>
      </c>
      <c r="C31" s="5" t="s">
        <v>9</v>
      </c>
      <c r="D31" s="5" t="s">
        <v>9</v>
      </c>
      <c r="E31" s="38" t="s">
        <v>9</v>
      </c>
    </row>
    <row r="32" spans="1:5" ht="60.75">
      <c r="A32" s="37" t="s">
        <v>24</v>
      </c>
      <c r="B32" s="5" t="s">
        <v>9</v>
      </c>
      <c r="C32" s="5" t="s">
        <v>9</v>
      </c>
      <c r="D32" s="5" t="s">
        <v>9</v>
      </c>
      <c r="E32" s="38" t="s">
        <v>9</v>
      </c>
    </row>
    <row r="33" spans="1:5">
      <c r="A33" s="39" t="s">
        <v>13</v>
      </c>
      <c r="B33" s="3">
        <f>SUM(B30:B32)</f>
        <v>0</v>
      </c>
      <c r="C33" s="3">
        <f t="shared" ref="C33" si="4">SUM(C30:C32)</f>
        <v>0</v>
      </c>
      <c r="D33" s="3">
        <f t="shared" ref="D33" si="5">SUM(D30:D32)</f>
        <v>0</v>
      </c>
      <c r="E33" s="40">
        <f t="shared" ref="E33" si="6">SUM(E30:E32)</f>
        <v>0</v>
      </c>
    </row>
    <row r="34" spans="1:5">
      <c r="A34" s="41" t="s">
        <v>15</v>
      </c>
      <c r="B34" s="6">
        <v>6860</v>
      </c>
      <c r="C34" s="6">
        <v>6860</v>
      </c>
      <c r="D34" s="6">
        <v>6860</v>
      </c>
      <c r="E34" s="42">
        <v>6860</v>
      </c>
    </row>
    <row r="35" spans="1:5">
      <c r="A35" s="41" t="s">
        <v>17</v>
      </c>
      <c r="B35" s="7">
        <v>0.2</v>
      </c>
      <c r="C35" s="7">
        <v>0.2</v>
      </c>
      <c r="D35" s="7">
        <v>0.2</v>
      </c>
      <c r="E35" s="43">
        <v>0.1</v>
      </c>
    </row>
    <row r="36" spans="1:5">
      <c r="A36" s="39" t="s">
        <v>18</v>
      </c>
      <c r="B36" s="4">
        <f>B33*B34*B35</f>
        <v>0</v>
      </c>
      <c r="C36" s="4">
        <f>C33*C34*C35</f>
        <v>0</v>
      </c>
      <c r="D36" s="4">
        <f>D33*D34*D35</f>
        <v>0</v>
      </c>
      <c r="E36" s="44">
        <f>E33*E34*E35</f>
        <v>0</v>
      </c>
    </row>
    <row r="37" spans="1:5">
      <c r="A37" s="45"/>
      <c r="B37" s="29"/>
      <c r="C37" s="29"/>
      <c r="D37" s="29"/>
      <c r="E37" s="46"/>
    </row>
    <row r="38" spans="1:5" ht="15" thickBot="1">
      <c r="A38" s="47" t="s">
        <v>19</v>
      </c>
      <c r="B38" s="48">
        <f>SUM(B36:E36)</f>
        <v>0</v>
      </c>
      <c r="C38" s="49"/>
      <c r="D38" s="49"/>
      <c r="E38" s="50"/>
    </row>
    <row r="40" spans="1:5" ht="15" thickBot="1"/>
    <row r="41" spans="1:5" ht="15" thickBot="1">
      <c r="A41" s="51" t="s">
        <v>14</v>
      </c>
      <c r="B41" s="52"/>
      <c r="C41" s="52"/>
      <c r="D41" s="52"/>
      <c r="E41" s="53"/>
    </row>
    <row r="42" spans="1:5">
      <c r="A42" s="34"/>
      <c r="B42" s="35"/>
      <c r="C42" s="35"/>
      <c r="D42" s="35"/>
      <c r="E42" s="36" t="s">
        <v>9</v>
      </c>
    </row>
    <row r="43" spans="1:5" ht="114.6" customHeight="1">
      <c r="A43" s="54" t="s">
        <v>25</v>
      </c>
      <c r="B43" s="18"/>
      <c r="C43" s="18"/>
      <c r="D43" s="19"/>
      <c r="E43" s="38" t="s">
        <v>9</v>
      </c>
    </row>
    <row r="44" spans="1:5">
      <c r="A44" s="55" t="s">
        <v>13</v>
      </c>
      <c r="B44" s="22"/>
      <c r="C44" s="22"/>
      <c r="D44" s="23"/>
      <c r="E44" s="40">
        <f>SUM(E43:E43)</f>
        <v>0</v>
      </c>
    </row>
    <row r="45" spans="1:5">
      <c r="A45" s="56" t="s">
        <v>15</v>
      </c>
      <c r="B45" s="20"/>
      <c r="C45" s="20"/>
      <c r="D45" s="21"/>
      <c r="E45" s="42">
        <v>6860</v>
      </c>
    </row>
    <row r="46" spans="1:5">
      <c r="A46" s="56" t="s">
        <v>17</v>
      </c>
      <c r="B46" s="20"/>
      <c r="C46" s="20"/>
      <c r="D46" s="21"/>
      <c r="E46" s="43">
        <v>0.1</v>
      </c>
    </row>
    <row r="47" spans="1:5">
      <c r="A47" s="55" t="s">
        <v>18</v>
      </c>
      <c r="B47" s="22"/>
      <c r="C47" s="22"/>
      <c r="D47" s="23"/>
      <c r="E47" s="44">
        <f>E44*E45*E46</f>
        <v>0</v>
      </c>
    </row>
    <row r="48" spans="1:5">
      <c r="A48" s="45"/>
      <c r="B48" s="29"/>
      <c r="C48" s="29"/>
      <c r="D48" s="29"/>
      <c r="E48" s="46"/>
    </row>
    <row r="49" spans="1:5" ht="15" thickBot="1">
      <c r="A49" s="47" t="s">
        <v>19</v>
      </c>
      <c r="B49" s="48">
        <f>E47</f>
        <v>0</v>
      </c>
      <c r="C49" s="49"/>
      <c r="D49" s="49"/>
      <c r="E49" s="50"/>
    </row>
    <row r="51" spans="1:5" ht="15"/>
    <row r="52" spans="1:5" ht="47.25" customHeight="1">
      <c r="A52" s="24" t="s">
        <v>26</v>
      </c>
      <c r="B52" s="25"/>
      <c r="C52" s="25"/>
      <c r="D52" s="25"/>
      <c r="E52" s="26"/>
    </row>
    <row r="53" spans="1:5" ht="15"/>
  </sheetData>
  <mergeCells count="19">
    <mergeCell ref="A52:E52"/>
    <mergeCell ref="I4:J4"/>
    <mergeCell ref="A28:E28"/>
    <mergeCell ref="A37:E37"/>
    <mergeCell ref="B38:E38"/>
    <mergeCell ref="A41:E41"/>
    <mergeCell ref="A4:E4"/>
    <mergeCell ref="A12:E12"/>
    <mergeCell ref="B13:E13"/>
    <mergeCell ref="A16:E16"/>
    <mergeCell ref="A24:E24"/>
    <mergeCell ref="B25:E25"/>
    <mergeCell ref="A48:E48"/>
    <mergeCell ref="B49:E49"/>
    <mergeCell ref="A43:D43"/>
    <mergeCell ref="A45:D45"/>
    <mergeCell ref="A46:D46"/>
    <mergeCell ref="A44:D44"/>
    <mergeCell ref="A47:D47"/>
  </mergeCells>
  <hyperlinks>
    <hyperlink ref="A2" r:id="rId1" xr:uid="{FF222574-1087-492C-8E34-4F395AEA60CB}"/>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B14C47054EE442B1533686956B7311" ma:contentTypeVersion="20" ma:contentTypeDescription="Create a new document." ma:contentTypeScope="" ma:versionID="ca7dd2a1ea45ff297ba0720ba6a002b4">
  <xsd:schema xmlns:xsd="http://www.w3.org/2001/XMLSchema" xmlns:xs="http://www.w3.org/2001/XMLSchema" xmlns:p="http://schemas.microsoft.com/office/2006/metadata/properties" xmlns:ns2="88bc45f0-fb64-44cc-bf44-f9f8397c9796" xmlns:ns3="63ae7ef5-c06b-4c8b-8bec-e0b1968bbd7c" targetNamespace="http://schemas.microsoft.com/office/2006/metadata/properties" ma:root="true" ma:fieldsID="ce7c6e7f94b69599ae7fea73ac0056ba" ns2:_="" ns3:_="">
    <xsd:import namespace="88bc45f0-fb64-44cc-bf44-f9f8397c9796"/>
    <xsd:import namespace="63ae7ef5-c06b-4c8b-8bec-e0b1968bbd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2:TaxCatchAll" minOccurs="0"/>
                <xsd:element ref="ns3:MediaServiceOCR" minOccurs="0"/>
                <xsd:element ref="ns3:lcf76f155ced4ddcb4097134ff3c332f" minOccurs="0"/>
                <xsd:element ref="ns3:MediaServiceLocation"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886416a-45cc-4096-817a-620d5f31d47e}" ma:internalName="TaxCatchAll" ma:showField="CatchAllData" ma:web="88bc45f0-fb64-44cc-bf44-f9f8397c979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3ae7ef5-c06b-4c8b-8bec-e0b1968bbd7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ae4be1d-d524-4aa9-85d5-5e42c742cc32"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8bc45f0-fb64-44cc-bf44-f9f8397c9796" xsi:nil="true"/>
    <lcf76f155ced4ddcb4097134ff3c332f xmlns="63ae7ef5-c06b-4c8b-8bec-e0b1968bbd7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C21861-642B-423D-9449-42C59E4D7176}"/>
</file>

<file path=customXml/itemProps2.xml><?xml version="1.0" encoding="utf-8"?>
<ds:datastoreItem xmlns:ds="http://schemas.openxmlformats.org/officeDocument/2006/customXml" ds:itemID="{A12073CC-3640-4674-915B-6A1F054ED19F}"/>
</file>

<file path=customXml/itemProps3.xml><?xml version="1.0" encoding="utf-8"?>
<ds:datastoreItem xmlns:ds="http://schemas.openxmlformats.org/officeDocument/2006/customXml" ds:itemID="{59674CFC-B2CE-4F52-991F-7FB8F7B0F9B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Caryn Burkholder</dc:creator>
  <cp:keywords/>
  <dc:description/>
  <cp:lastModifiedBy>Caryn Burkholder</cp:lastModifiedBy>
  <cp:revision/>
  <dcterms:created xsi:type="dcterms:W3CDTF">2023-09-25T15:21:45Z</dcterms:created>
  <dcterms:modified xsi:type="dcterms:W3CDTF">2023-10-04T21:15:34Z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0x01010041B14C47054EE442B1533686956B7311</vt:lpwstr>
  </property>
  <property fmtid="{D5CDD505-2E9C-101B-9397-08002B2CF9AE}" pid="3" name="MediaServiceImageTags">
    <vt:lpwstr/>
  </property>
</Properties>
</file>