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KING\Documents\BEP\2020-2021\"/>
    </mc:Choice>
  </mc:AlternateContent>
  <bookViews>
    <workbookView xWindow="0" yWindow="0" windowWidth="28800" windowHeight="13290"/>
  </bookViews>
  <sheets>
    <sheet name="Summary Notes" sheetId="7" r:id="rId1"/>
    <sheet name="Current State-Local Shares" sheetId="3" r:id="rId2"/>
    <sheet name="BEP Per Pupil Amounts" sheetId="4" r:id="rId3"/>
    <sheet name=" Effect of Floors - BEP" sheetId="1" r:id="rId4"/>
    <sheet name="Proposed State-Local Shares" sheetId="5" r:id="rId5"/>
    <sheet name="Proposed BEP Per Pupil Amount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13" i="6"/>
  <c r="H17" i="6"/>
  <c r="H19" i="6"/>
  <c r="H21" i="6"/>
  <c r="H25" i="6"/>
  <c r="H29" i="6"/>
  <c r="H33" i="6"/>
  <c r="H37" i="6"/>
  <c r="H41" i="6"/>
  <c r="H45" i="6"/>
  <c r="H49" i="6"/>
  <c r="H53" i="6"/>
  <c r="H57" i="6"/>
  <c r="H61" i="6"/>
  <c r="H65" i="6"/>
  <c r="H69" i="6"/>
  <c r="H73" i="6"/>
  <c r="H77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9" i="6"/>
  <c r="H133" i="6"/>
  <c r="H137" i="6"/>
  <c r="H141" i="6"/>
  <c r="H145" i="6"/>
  <c r="D147" i="6"/>
  <c r="C147" i="6"/>
  <c r="E146" i="6"/>
  <c r="H146" i="6" s="1"/>
  <c r="E145" i="6"/>
  <c r="E144" i="6"/>
  <c r="H144" i="6" s="1"/>
  <c r="E143" i="6"/>
  <c r="H143" i="6" s="1"/>
  <c r="E142" i="6"/>
  <c r="H142" i="6" s="1"/>
  <c r="E141" i="6"/>
  <c r="E140" i="6"/>
  <c r="H140" i="6" s="1"/>
  <c r="E139" i="6"/>
  <c r="H139" i="6" s="1"/>
  <c r="E138" i="6"/>
  <c r="H138" i="6" s="1"/>
  <c r="E137" i="6"/>
  <c r="E136" i="6"/>
  <c r="H136" i="6" s="1"/>
  <c r="E135" i="6"/>
  <c r="H135" i="6" s="1"/>
  <c r="E134" i="6"/>
  <c r="H134" i="6" s="1"/>
  <c r="E133" i="6"/>
  <c r="E132" i="6"/>
  <c r="H132" i="6" s="1"/>
  <c r="E131" i="6"/>
  <c r="H131" i="6" s="1"/>
  <c r="E130" i="6"/>
  <c r="H130" i="6" s="1"/>
  <c r="E129" i="6"/>
  <c r="E128" i="6"/>
  <c r="H128" i="6" s="1"/>
  <c r="E127" i="6"/>
  <c r="H127" i="6" s="1"/>
  <c r="E126" i="6"/>
  <c r="H126" i="6" s="1"/>
  <c r="E125" i="6"/>
  <c r="E124" i="6"/>
  <c r="H124" i="6" s="1"/>
  <c r="E123" i="6"/>
  <c r="H123" i="6" s="1"/>
  <c r="E122" i="6"/>
  <c r="H122" i="6" s="1"/>
  <c r="E121" i="6"/>
  <c r="E120" i="6"/>
  <c r="H120" i="6" s="1"/>
  <c r="E119" i="6"/>
  <c r="H119" i="6" s="1"/>
  <c r="E118" i="6"/>
  <c r="H118" i="6" s="1"/>
  <c r="E117" i="6"/>
  <c r="E116" i="6"/>
  <c r="H116" i="6" s="1"/>
  <c r="E115" i="6"/>
  <c r="H115" i="6" s="1"/>
  <c r="E114" i="6"/>
  <c r="H114" i="6" s="1"/>
  <c r="E113" i="6"/>
  <c r="E112" i="6"/>
  <c r="H112" i="6" s="1"/>
  <c r="E111" i="6"/>
  <c r="H111" i="6" s="1"/>
  <c r="E110" i="6"/>
  <c r="H110" i="6" s="1"/>
  <c r="E109" i="6"/>
  <c r="E108" i="6"/>
  <c r="H108" i="6" s="1"/>
  <c r="E107" i="6"/>
  <c r="H107" i="6" s="1"/>
  <c r="E106" i="6"/>
  <c r="H106" i="6" s="1"/>
  <c r="E105" i="6"/>
  <c r="E104" i="6"/>
  <c r="H104" i="6" s="1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E96" i="6"/>
  <c r="H96" i="6" s="1"/>
  <c r="E95" i="6"/>
  <c r="H95" i="6" s="1"/>
  <c r="E94" i="6"/>
  <c r="H94" i="6" s="1"/>
  <c r="E93" i="6"/>
  <c r="E92" i="6"/>
  <c r="H92" i="6" s="1"/>
  <c r="E91" i="6"/>
  <c r="H91" i="6" s="1"/>
  <c r="E90" i="6"/>
  <c r="H90" i="6" s="1"/>
  <c r="E89" i="6"/>
  <c r="E88" i="6"/>
  <c r="H88" i="6" s="1"/>
  <c r="E87" i="6"/>
  <c r="H87" i="6" s="1"/>
  <c r="E86" i="6"/>
  <c r="H86" i="6" s="1"/>
  <c r="E85" i="6"/>
  <c r="E84" i="6"/>
  <c r="H84" i="6" s="1"/>
  <c r="E83" i="6"/>
  <c r="H83" i="6" s="1"/>
  <c r="E82" i="6"/>
  <c r="H82" i="6" s="1"/>
  <c r="E81" i="6"/>
  <c r="E80" i="6"/>
  <c r="H80" i="6" s="1"/>
  <c r="E79" i="6"/>
  <c r="H79" i="6" s="1"/>
  <c r="E78" i="6"/>
  <c r="H78" i="6" s="1"/>
  <c r="E77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5" i="6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7" i="6"/>
  <c r="E56" i="6"/>
  <c r="H56" i="6" s="1"/>
  <c r="E55" i="6"/>
  <c r="H55" i="6" s="1"/>
  <c r="E54" i="6"/>
  <c r="H54" i="6" s="1"/>
  <c r="E53" i="6"/>
  <c r="E52" i="6"/>
  <c r="H52" i="6" s="1"/>
  <c r="E51" i="6"/>
  <c r="H51" i="6" s="1"/>
  <c r="E50" i="6"/>
  <c r="H50" i="6" s="1"/>
  <c r="E49" i="6"/>
  <c r="E48" i="6"/>
  <c r="H48" i="6" s="1"/>
  <c r="E47" i="6"/>
  <c r="H47" i="6" s="1"/>
  <c r="E46" i="6"/>
  <c r="H46" i="6" s="1"/>
  <c r="E45" i="6"/>
  <c r="E44" i="6"/>
  <c r="H44" i="6" s="1"/>
  <c r="E43" i="6"/>
  <c r="H43" i="6" s="1"/>
  <c r="E42" i="6"/>
  <c r="H42" i="6" s="1"/>
  <c r="E41" i="6"/>
  <c r="E40" i="6"/>
  <c r="H40" i="6" s="1"/>
  <c r="E39" i="6"/>
  <c r="H39" i="6" s="1"/>
  <c r="E38" i="6"/>
  <c r="H38" i="6" s="1"/>
  <c r="E37" i="6"/>
  <c r="E36" i="6"/>
  <c r="H36" i="6" s="1"/>
  <c r="E35" i="6"/>
  <c r="H35" i="6" s="1"/>
  <c r="E34" i="6"/>
  <c r="H34" i="6" s="1"/>
  <c r="E33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E24" i="6"/>
  <c r="H24" i="6" s="1"/>
  <c r="E23" i="6"/>
  <c r="H23" i="6" s="1"/>
  <c r="E22" i="6"/>
  <c r="H22" i="6" s="1"/>
  <c r="E21" i="6"/>
  <c r="E20" i="6"/>
  <c r="H20" i="6" s="1"/>
  <c r="E18" i="6"/>
  <c r="H18" i="6" s="1"/>
  <c r="E17" i="6"/>
  <c r="E16" i="6"/>
  <c r="H16" i="6" s="1"/>
  <c r="E15" i="6"/>
  <c r="H15" i="6" s="1"/>
  <c r="E14" i="6"/>
  <c r="H14" i="6" s="1"/>
  <c r="E13" i="6"/>
  <c r="E12" i="6"/>
  <c r="H12" i="6" s="1"/>
  <c r="E11" i="6"/>
  <c r="H11" i="6" s="1"/>
  <c r="E10" i="6"/>
  <c r="H10" i="6" s="1"/>
  <c r="E9" i="6"/>
  <c r="E8" i="6"/>
  <c r="H8" i="6" s="1"/>
  <c r="E7" i="6"/>
  <c r="H7" i="6" s="1"/>
  <c r="E6" i="6"/>
  <c r="H6" i="6" s="1"/>
  <c r="D147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6" i="4"/>
  <c r="C147" i="4"/>
  <c r="E147" i="4" s="1"/>
  <c r="E147" i="6" l="1"/>
  <c r="H147" i="6" s="1"/>
  <c r="D147" i="1"/>
  <c r="C147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6" i="1"/>
  <c r="E147" i="1" l="1"/>
</calcChain>
</file>

<file path=xl/sharedStrings.xml><?xml version="1.0" encoding="utf-8"?>
<sst xmlns="http://schemas.openxmlformats.org/spreadsheetml/2006/main" count="767" uniqueCount="174">
  <si>
    <t>District</t>
  </si>
  <si>
    <t>FY21 July Final</t>
  </si>
  <si>
    <t>Anderson County</t>
  </si>
  <si>
    <t xml:space="preserve">  Clinton City</t>
  </si>
  <si>
    <t xml:space="preserve">  Oak Ridge City</t>
  </si>
  <si>
    <t>Bedford County</t>
  </si>
  <si>
    <t>Benton County</t>
  </si>
  <si>
    <t>Bledsoe County</t>
  </si>
  <si>
    <t>Blount County</t>
  </si>
  <si>
    <t xml:space="preserve">  Alcoa City</t>
  </si>
  <si>
    <t xml:space="preserve">  Maryville City</t>
  </si>
  <si>
    <t>Bradley County</t>
  </si>
  <si>
    <t xml:space="preserve">  Cleveland City</t>
  </si>
  <si>
    <t>Campbell County</t>
  </si>
  <si>
    <t>Cannon County</t>
  </si>
  <si>
    <t xml:space="preserve">  Carroll County</t>
  </si>
  <si>
    <t xml:space="preserve">  H Rock-Bruceton SSD</t>
  </si>
  <si>
    <t xml:space="preserve">  Huntingdon SSD</t>
  </si>
  <si>
    <t xml:space="preserve">  McKenzie SSD</t>
  </si>
  <si>
    <t xml:space="preserve">  South Carroll Co SSD</t>
  </si>
  <si>
    <t xml:space="preserve">  West Carroll Co SSD</t>
  </si>
  <si>
    <t>Carter County</t>
  </si>
  <si>
    <t xml:space="preserve">  Elizabethton City</t>
  </si>
  <si>
    <t>Cheatham County</t>
  </si>
  <si>
    <t>Chester County</t>
  </si>
  <si>
    <t>Claiborne County</t>
  </si>
  <si>
    <t>Clay County</t>
  </si>
  <si>
    <t>Cocke County</t>
  </si>
  <si>
    <t xml:space="preserve">  Newport City</t>
  </si>
  <si>
    <t>Coffee County</t>
  </si>
  <si>
    <t xml:space="preserve">  Manchester City</t>
  </si>
  <si>
    <t xml:space="preserve">  Tullahoma City</t>
  </si>
  <si>
    <t>Crockett County</t>
  </si>
  <si>
    <t xml:space="preserve">  Alamo City</t>
  </si>
  <si>
    <t xml:space="preserve">  Bells City</t>
  </si>
  <si>
    <t>Cumberland County</t>
  </si>
  <si>
    <t>Davidson County</t>
  </si>
  <si>
    <t>Decatur County</t>
  </si>
  <si>
    <t>DeKalb County</t>
  </si>
  <si>
    <t>Dickson County</t>
  </si>
  <si>
    <t>Dyer County</t>
  </si>
  <si>
    <t xml:space="preserve">  Dyersburg City</t>
  </si>
  <si>
    <t>Fayette County</t>
  </si>
  <si>
    <t>Fentress County</t>
  </si>
  <si>
    <t>Franklin County</t>
  </si>
  <si>
    <t xml:space="preserve">  Humboldt City</t>
  </si>
  <si>
    <t xml:space="preserve">  Milan SSD</t>
  </si>
  <si>
    <t xml:space="preserve">  Trenton SSD</t>
  </si>
  <si>
    <t xml:space="preserve">  Bradford SSD</t>
  </si>
  <si>
    <t xml:space="preserve">  Gibson County SSD</t>
  </si>
  <si>
    <t>Giles County</t>
  </si>
  <si>
    <t>Grainger County</t>
  </si>
  <si>
    <t>Greene County</t>
  </si>
  <si>
    <t xml:space="preserve">  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</si>
  <si>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</si>
  <si>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</si>
  <si>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</si>
  <si>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</si>
  <si>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</si>
  <si>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</si>
  <si>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</si>
  <si>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 xml:space="preserve">  Rogersville City</t>
  </si>
  <si>
    <t>Haywood County</t>
  </si>
  <si>
    <t>Henderson County</t>
  </si>
  <si>
    <t xml:space="preserve">  Lexington City</t>
  </si>
  <si>
    <t>Henry County</t>
  </si>
  <si>
    <t xml:space="preserve">  Paris SSD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</si>
  <si>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</si>
  <si>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</si>
  <si>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</si>
  <si>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</si>
  <si>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</si>
  <si>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</si>
  <si>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</si>
  <si>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</si>
  <si>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</si>
  <si>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</si>
  <si>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</si>
  <si>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</si>
  <si>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 xml:space="preserve">  Fayetteville City</t>
  </si>
  <si>
    <t>Loudon County</t>
  </si>
  <si>
    <t xml:space="preserve">  Lenoir City</t>
  </si>
  <si>
    <t>McMinn County</t>
  </si>
  <si>
    <t xml:space="preserve">  Athens City</t>
  </si>
  <si>
    <t xml:space="preserve">  Etowah City</t>
  </si>
  <si>
    <t>McNairy County</t>
  </si>
  <si>
    <t>Macon County</t>
  </si>
  <si>
    <t>Madison County</t>
  </si>
  <si>
    <t>Marion County</t>
  </si>
  <si>
    <t xml:space="preserve">  Richard City SSD</t>
  </si>
  <si>
    <t>Marshall County</t>
  </si>
  <si>
    <t>Maury County</t>
  </si>
  <si>
    <t>Meigs County</t>
  </si>
  <si>
    <t>Monroe County</t>
  </si>
  <si>
    <t xml:space="preserve">  Sweetwater City</t>
  </si>
  <si>
    <t>Montgomery County</t>
  </si>
  <si>
    <t>Moore County</t>
  </si>
  <si>
    <t>Morgan County</t>
  </si>
  <si>
    <t>Obion County</t>
  </si>
  <si>
    <t xml:space="preserve">  Union City</t>
  </si>
  <si>
    <t>Overton County</t>
  </si>
  <si>
    <t>Perry County</t>
  </si>
  <si>
    <t>Pickett County</t>
  </si>
  <si>
    <t>Polk County</t>
  </si>
  <si>
    <t>Putnam County</t>
  </si>
  <si>
    <t>Rhea County</t>
  </si>
  <si>
    <t xml:space="preserve">  Dayton City</t>
  </si>
  <si>
    <t>Roane County</t>
  </si>
  <si>
    <t>Robertson County</t>
  </si>
  <si>
    <t>Rutherford County</t>
  </si>
  <si>
    <t xml:space="preserve">  Murfreesboro City</t>
  </si>
  <si>
    <t>Scott County</t>
  </si>
  <si>
    <t xml:space="preserve">  Oneida SSD</t>
  </si>
  <si>
    <t>Sequatchie County</t>
  </si>
  <si>
    <t>Sevier County</t>
  </si>
  <si>
    <t>Shelby County</t>
  </si>
  <si>
    <t>Arlington City</t>
  </si>
  <si>
    <t>Bartlett City</t>
  </si>
  <si>
    <t>Collierville City</t>
  </si>
  <si>
    <t>Germantown City</t>
  </si>
  <si>
    <t>Lakeland City</t>
  </si>
  <si>
    <t>Millington City</t>
  </si>
  <si>
    <t>Smith County</t>
  </si>
  <si>
    <t>Stewart County</t>
  </si>
  <si>
    <t>Sullivan County</t>
  </si>
  <si>
    <t xml:space="preserve">  Bristol City</t>
  </si>
  <si>
    <t xml:space="preserve">  Kingsport City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</si>
  <si>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</si>
  <si>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</si>
  <si>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</si>
  <si>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</si>
  <si>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</si>
  <si>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</si>
  <si>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</si>
  <si>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</si>
  <si>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 xml:space="preserve">  Johnson City</t>
  </si>
  <si>
    <t>Wayne County</t>
  </si>
  <si>
    <t>Weakley County</t>
  </si>
  <si>
    <t>White County</t>
  </si>
  <si>
    <t>Williamson County</t>
  </si>
  <si>
    <t xml:space="preserve">  Franklin SSD</t>
  </si>
  <si>
    <t>Wilson County</t>
  </si>
  <si>
    <t xml:space="preserve">  Lebanon SSD</t>
  </si>
  <si>
    <t>FY21 July Final with Floors</t>
  </si>
  <si>
    <t>Variance</t>
  </si>
  <si>
    <t>Effect in BEP Allocations of Floors in All Categories</t>
  </si>
  <si>
    <t>Current State/Local Shares by Category</t>
  </si>
  <si>
    <t>Instructional Salaries</t>
  </si>
  <si>
    <t>Instructional Benefits</t>
  </si>
  <si>
    <t xml:space="preserve">Classroom </t>
  </si>
  <si>
    <t>State Share</t>
  </si>
  <si>
    <t>Local Share</t>
  </si>
  <si>
    <t>Non-classroom*</t>
  </si>
  <si>
    <t>*Floors currently in place</t>
  </si>
  <si>
    <t>FY21 Funded ADM</t>
  </si>
  <si>
    <t>BEP Per Pupil</t>
  </si>
  <si>
    <t>N/A</t>
  </si>
  <si>
    <t>Proposed State/Local Shares by Category</t>
  </si>
  <si>
    <t>BEP Per Pupil Amounts - FY21 July Final</t>
  </si>
  <si>
    <t>Projected BEP Per Pupil</t>
  </si>
  <si>
    <t>Propoed BEP Per Pupil Amounts - FY21 July Final</t>
  </si>
  <si>
    <t>Current BEP Per Pupil</t>
  </si>
  <si>
    <t>Proposed 50% Floors in Instructional Salaries, Instructional Benefits and Classroom Categories of the BEP</t>
  </si>
  <si>
    <t>At current time, the proposal affects only Davidson and Sevier Counties.</t>
  </si>
  <si>
    <t>Sevier is affected in all three categories.</t>
  </si>
  <si>
    <t>Davidson is affected only in Instructional Salaries and Instructional Benefits.</t>
  </si>
  <si>
    <t>The estimated cost of the proposal, based on the FY21 July Final BEP is $20,604,000.</t>
  </si>
  <si>
    <t>Davidson would receive an additional $15,707,000 in state BEP funding.</t>
  </si>
  <si>
    <t>Sevier would receive an additional $4,897,000 in state BEP funding.</t>
  </si>
  <si>
    <t>No other districts are currently impacted by this proposal.</t>
  </si>
  <si>
    <t>Other districts who may be impacted in the future are</t>
  </si>
  <si>
    <t>Williamson County (Classroom)</t>
  </si>
  <si>
    <t>Franklin Special School District (Classroom)</t>
  </si>
  <si>
    <t>Davidson (Classroom)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</si>
</sst>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.5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0" fontId="0" fillId="0" borderId="0" xfId="0" applyNumberFormat="1"/>
    <xf numFmtId="10" fontId="0" fillId="2" borderId="0" xfId="0" applyNumberFormat="1" applyFill="1"/>
    <xf numFmtId="10" fontId="0" fillId="0" borderId="0" xfId="0" applyNumberFormat="1" applyFont="1"/>
    <xf numFmtId="3" fontId="0" fillId="0" borderId="0" xfId="0" applyNumberFormat="1" applyFont="1"/>
    <xf numFmtId="10" fontId="0" fillId="3" borderId="0" xfId="0" applyNumberFormat="1" applyFill="1"/>
    <xf numFmtId="4" fontId="0" fillId="0" borderId="0" xfId="0" applyNumberFormat="1"/>
    <xf numFmtId="4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10" fontId="3" fillId="0" borderId="0" xfId="0" applyNumberFormat="1" applyFont="1"/>
    <xf numFmtId="10" fontId="3" fillId="3" borderId="0" xfId="0" applyNumberFormat="1" applyFont="1" applyFill="1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_ADM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tabSelected="1" workbookViewId="0">
      <selection activeCell="D17" sqref="D17"/>
    </sheetView>
  </sheetViews>
  <sheetFormatPr defaultRowHeight="15" x14ac:dyDescent="0.25"/>
  <sheetData>
    <row r="2" spans="2:4" ht="15.75" x14ac:dyDescent="0.25">
      <c r="B2" s="8" t="s">
        <v>162</v>
      </c>
    </row>
    <row r="4" spans="2:4" x14ac:dyDescent="0.25">
      <c r="B4" t="s">
        <v>163</v>
      </c>
    </row>
    <row r="5" spans="2:4" x14ac:dyDescent="0.25">
      <c r="C5" t="s">
        <v>165</v>
      </c>
    </row>
    <row r="6" spans="2:4" x14ac:dyDescent="0.25">
      <c r="C6" t="s">
        <v>164</v>
      </c>
    </row>
    <row r="8" spans="2:4" x14ac:dyDescent="0.25">
      <c r="B8" t="s">
        <v>166</v>
      </c>
    </row>
    <row r="9" spans="2:4" x14ac:dyDescent="0.25">
      <c r="C9" t="s">
        <v>167</v>
      </c>
    </row>
    <row r="10" spans="2:4" x14ac:dyDescent="0.25">
      <c r="C10" t="s">
        <v>168</v>
      </c>
    </row>
    <row r="12" spans="2:4" x14ac:dyDescent="0.25">
      <c r="B12" t="s">
        <v>169</v>
      </c>
    </row>
    <row r="13" spans="2:4" x14ac:dyDescent="0.25">
      <c r="C13" t="s">
        <v>170</v>
      </c>
    </row>
    <row r="14" spans="2:4" x14ac:dyDescent="0.25">
      <c r="D14" t="s">
        <v>171</v>
      </c>
    </row>
    <row r="15" spans="2:4" x14ac:dyDescent="0.25">
      <c r="D15" t="s">
        <v>172</v>
      </c>
    </row>
    <row r="16" spans="2:4" x14ac:dyDescent="0.25">
      <c r="D16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26" sqref="T26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14.7109375" customWidth="1"/>
    <col min="4" max="4" width="13.42578125" customWidth="1"/>
    <col min="5" max="5" width="6.42578125" customWidth="1"/>
    <col min="6" max="6" width="11.42578125" customWidth="1"/>
    <col min="7" max="7" width="11.7109375" customWidth="1"/>
    <col min="8" max="8" width="5.42578125" customWidth="1"/>
    <col min="9" max="9" width="11.5703125" customWidth="1"/>
    <col min="10" max="10" width="13.140625" customWidth="1"/>
    <col min="11" max="11" width="6" customWidth="1"/>
    <col min="12" max="12" width="13.85546875" customWidth="1"/>
    <col min="13" max="13" width="13.28515625" customWidth="1"/>
  </cols>
  <sheetData>
    <row r="2" spans="1:13" ht="15.75" x14ac:dyDescent="0.25">
      <c r="B2" s="8" t="s">
        <v>146</v>
      </c>
    </row>
    <row r="4" spans="1:13" x14ac:dyDescent="0.25">
      <c r="C4" s="22" t="s">
        <v>147</v>
      </c>
      <c r="D4" s="22"/>
      <c r="F4" s="22" t="s">
        <v>148</v>
      </c>
      <c r="G4" s="22"/>
      <c r="I4" s="22" t="s">
        <v>149</v>
      </c>
      <c r="J4" s="22"/>
      <c r="L4" s="22" t="s">
        <v>152</v>
      </c>
      <c r="M4" s="22"/>
    </row>
    <row r="5" spans="1:13" ht="30" x14ac:dyDescent="0.25">
      <c r="B5" s="5" t="s">
        <v>0</v>
      </c>
      <c r="C5" s="5" t="s">
        <v>150</v>
      </c>
      <c r="D5" s="6" t="s">
        <v>151</v>
      </c>
      <c r="E5" s="5"/>
      <c r="F5" s="5" t="s">
        <v>150</v>
      </c>
      <c r="G5" s="6" t="s">
        <v>151</v>
      </c>
      <c r="I5" s="5" t="s">
        <v>150</v>
      </c>
      <c r="J5" s="6" t="s">
        <v>151</v>
      </c>
      <c r="L5" s="5" t="s">
        <v>150</v>
      </c>
      <c r="M5" s="6" t="s">
        <v>151</v>
      </c>
    </row>
    <row r="6" spans="1:13" x14ac:dyDescent="0.25">
      <c r="A6" s="1">
        <v>10</v>
      </c>
      <c r="B6" s="2" t="s">
        <v>2</v>
      </c>
      <c r="C6" s="9">
        <v>0.73845558921884136</v>
      </c>
      <c r="D6" s="9">
        <v>0.26154441078115864</v>
      </c>
      <c r="E6" s="4"/>
      <c r="F6" s="9">
        <v>0.73845558921884136</v>
      </c>
      <c r="G6" s="9">
        <v>0.26154441078115864</v>
      </c>
      <c r="I6" s="9">
        <v>0.78246459999599949</v>
      </c>
      <c r="J6" s="9">
        <v>0.21753540000400048</v>
      </c>
      <c r="L6" s="9">
        <v>0.57857450894023477</v>
      </c>
      <c r="M6" s="9">
        <v>0.42142549105976518</v>
      </c>
    </row>
    <row r="7" spans="1:13" x14ac:dyDescent="0.25">
      <c r="A7" s="1">
        <v>11</v>
      </c>
      <c r="B7" s="2" t="s">
        <v>3</v>
      </c>
      <c r="C7" s="9">
        <v>0.73845558921884136</v>
      </c>
      <c r="D7" s="9">
        <v>0.26154441078115864</v>
      </c>
      <c r="E7" s="4"/>
      <c r="F7" s="9">
        <v>0.73845558921884136</v>
      </c>
      <c r="G7" s="9">
        <v>0.26154441078115864</v>
      </c>
      <c r="I7" s="9">
        <v>0.78246459999599949</v>
      </c>
      <c r="J7" s="9">
        <v>0.21753540000400048</v>
      </c>
      <c r="L7" s="9">
        <v>0.57857450894023477</v>
      </c>
      <c r="M7" s="9">
        <v>0.42142549105976518</v>
      </c>
    </row>
    <row r="8" spans="1:13" x14ac:dyDescent="0.25">
      <c r="A8" s="1">
        <v>12</v>
      </c>
      <c r="B8" s="2" t="s">
        <v>4</v>
      </c>
      <c r="C8" s="9">
        <v>0.73845558921884136</v>
      </c>
      <c r="D8" s="9">
        <v>0.26154441078115864</v>
      </c>
      <c r="E8" s="4"/>
      <c r="F8" s="9">
        <v>0.73845558921884136</v>
      </c>
      <c r="G8" s="9">
        <v>0.26154441078115864</v>
      </c>
      <c r="I8" s="9">
        <v>0.78246459999599949</v>
      </c>
      <c r="J8" s="9">
        <v>0.21753540000400048</v>
      </c>
      <c r="L8" s="9">
        <v>0.57857450894023477</v>
      </c>
      <c r="M8" s="9">
        <v>0.42142549105976518</v>
      </c>
    </row>
    <row r="9" spans="1:13" x14ac:dyDescent="0.25">
      <c r="A9" s="1">
        <v>20</v>
      </c>
      <c r="B9" s="2" t="s">
        <v>5</v>
      </c>
      <c r="C9" s="9">
        <v>0.82809065128445847</v>
      </c>
      <c r="D9" s="9">
        <v>0.17190934871554153</v>
      </c>
      <c r="E9" s="4"/>
      <c r="F9" s="9">
        <v>0.82809065128445847</v>
      </c>
      <c r="G9" s="9">
        <v>0.17190934871554153</v>
      </c>
      <c r="I9" s="9">
        <v>0.85687143589640569</v>
      </c>
      <c r="J9" s="9">
        <v>0.14312856410359429</v>
      </c>
      <c r="L9" s="9">
        <v>0.7134628430871599</v>
      </c>
      <c r="M9" s="9">
        <v>0.2865371569128401</v>
      </c>
    </row>
    <row r="10" spans="1:13" x14ac:dyDescent="0.25">
      <c r="A10" s="1">
        <v>30</v>
      </c>
      <c r="B10" s="2" t="s">
        <v>6</v>
      </c>
      <c r="C10" s="9">
        <v>0.80223380855066373</v>
      </c>
      <c r="D10" s="9">
        <v>0.19776619144933624</v>
      </c>
      <c r="E10" s="4"/>
      <c r="F10" s="9">
        <v>0.80223380855066373</v>
      </c>
      <c r="G10" s="9">
        <v>0.19776619144933624</v>
      </c>
      <c r="I10" s="9">
        <v>0.84494847807320705</v>
      </c>
      <c r="J10" s="9">
        <v>0.15505152192679289</v>
      </c>
      <c r="L10" s="9">
        <v>0.69358694877471572</v>
      </c>
      <c r="M10" s="9">
        <v>0.30641305122528434</v>
      </c>
    </row>
    <row r="11" spans="1:13" x14ac:dyDescent="0.25">
      <c r="A11" s="1">
        <v>40</v>
      </c>
      <c r="B11" s="2" t="s">
        <v>7</v>
      </c>
      <c r="C11" s="9">
        <v>0.89389228484161543</v>
      </c>
      <c r="D11" s="9">
        <v>0.10610771515838453</v>
      </c>
      <c r="E11" s="4"/>
      <c r="F11" s="9">
        <v>0.89389228484161543</v>
      </c>
      <c r="G11" s="9">
        <v>0.10610771515838453</v>
      </c>
      <c r="I11" s="9">
        <v>0.91387979104572725</v>
      </c>
      <c r="J11" s="9">
        <v>8.6120208954272803E-2</v>
      </c>
      <c r="L11" s="9">
        <v>0.83095905762698252</v>
      </c>
      <c r="M11" s="9">
        <v>0.16904094237301751</v>
      </c>
    </row>
    <row r="12" spans="1:13" x14ac:dyDescent="0.25">
      <c r="A12" s="1">
        <v>50</v>
      </c>
      <c r="B12" s="2" t="s">
        <v>8</v>
      </c>
      <c r="C12" s="9">
        <v>0.68083334772357196</v>
      </c>
      <c r="D12" s="9">
        <v>0.3191666522764281</v>
      </c>
      <c r="E12" s="4"/>
      <c r="F12" s="9">
        <v>0.68083334772357196</v>
      </c>
      <c r="G12" s="9">
        <v>0.3191666522764281</v>
      </c>
      <c r="I12" s="9">
        <v>0.71225219243701077</v>
      </c>
      <c r="J12" s="9">
        <v>0.28774780756298923</v>
      </c>
      <c r="L12" s="9">
        <v>0.48093611277108017</v>
      </c>
      <c r="M12" s="9">
        <v>0.51906388722891983</v>
      </c>
    </row>
    <row r="13" spans="1:13" x14ac:dyDescent="0.25">
      <c r="A13" s="1">
        <v>51</v>
      </c>
      <c r="B13" s="2" t="s">
        <v>9</v>
      </c>
      <c r="C13" s="9">
        <v>0.68083334772357196</v>
      </c>
      <c r="D13" s="9">
        <v>0.3191666522764281</v>
      </c>
      <c r="E13" s="4"/>
      <c r="F13" s="9">
        <v>0.68083334772357196</v>
      </c>
      <c r="G13" s="9">
        <v>0.3191666522764281</v>
      </c>
      <c r="I13" s="9">
        <v>0.71225219243701077</v>
      </c>
      <c r="J13" s="9">
        <v>0.28774780756298923</v>
      </c>
      <c r="L13" s="9">
        <v>0.48093611277108017</v>
      </c>
      <c r="M13" s="9">
        <v>0.51906388722891983</v>
      </c>
    </row>
    <row r="14" spans="1:13" x14ac:dyDescent="0.25">
      <c r="A14" s="1">
        <v>52</v>
      </c>
      <c r="B14" s="2" t="s">
        <v>10</v>
      </c>
      <c r="C14" s="9">
        <v>0.68083334772357196</v>
      </c>
      <c r="D14" s="9">
        <v>0.3191666522764281</v>
      </c>
      <c r="E14" s="4"/>
      <c r="F14" s="9">
        <v>0.68083334772357196</v>
      </c>
      <c r="G14" s="9">
        <v>0.3191666522764281</v>
      </c>
      <c r="I14" s="9">
        <v>0.71225219243701077</v>
      </c>
      <c r="J14" s="9">
        <v>0.28774780756298923</v>
      </c>
      <c r="L14" s="9">
        <v>0.48093611277108017</v>
      </c>
      <c r="M14" s="9">
        <v>0.51906388722891983</v>
      </c>
    </row>
    <row r="15" spans="1:13" x14ac:dyDescent="0.25">
      <c r="A15" s="1">
        <v>60</v>
      </c>
      <c r="B15" s="2" t="s">
        <v>11</v>
      </c>
      <c r="C15" s="9">
        <v>0.7399370721301417</v>
      </c>
      <c r="D15" s="9">
        <v>0.26006292786985824</v>
      </c>
      <c r="E15" s="4"/>
      <c r="F15" s="9">
        <v>0.7399370721301417</v>
      </c>
      <c r="G15" s="9">
        <v>0.26006292786985824</v>
      </c>
      <c r="I15" s="9">
        <v>0.78720468093505858</v>
      </c>
      <c r="J15" s="9">
        <v>0.21279531906494148</v>
      </c>
      <c r="L15" s="9">
        <v>0.56121115650939535</v>
      </c>
      <c r="M15" s="9">
        <v>0.4387888434906046</v>
      </c>
    </row>
    <row r="16" spans="1:13" x14ac:dyDescent="0.25">
      <c r="A16" s="1">
        <v>61</v>
      </c>
      <c r="B16" s="2" t="s">
        <v>12</v>
      </c>
      <c r="C16" s="9">
        <v>0.7399370721301417</v>
      </c>
      <c r="D16" s="9">
        <v>0.26006292786985824</v>
      </c>
      <c r="E16" s="4"/>
      <c r="F16" s="9">
        <v>0.7399370721301417</v>
      </c>
      <c r="G16" s="9">
        <v>0.26006292786985824</v>
      </c>
      <c r="I16" s="9">
        <v>0.78720468093505858</v>
      </c>
      <c r="J16" s="9">
        <v>0.21279531906494148</v>
      </c>
      <c r="L16" s="9">
        <v>0.56121115650939535</v>
      </c>
      <c r="M16" s="9">
        <v>0.4387888434906046</v>
      </c>
    </row>
    <row r="17" spans="1:13" x14ac:dyDescent="0.25">
      <c r="A17" s="1">
        <v>70</v>
      </c>
      <c r="B17" s="2" t="s">
        <v>13</v>
      </c>
      <c r="C17" s="9">
        <v>0.78394216626113455</v>
      </c>
      <c r="D17" s="9">
        <v>0.21605783373886539</v>
      </c>
      <c r="E17" s="4"/>
      <c r="F17" s="9">
        <v>0.78394216626113455</v>
      </c>
      <c r="G17" s="9">
        <v>0.21605783373886539</v>
      </c>
      <c r="I17" s="9">
        <v>0.84901689511230993</v>
      </c>
      <c r="J17" s="9">
        <v>0.15098310488769004</v>
      </c>
      <c r="L17" s="9">
        <v>0.66258333879387199</v>
      </c>
      <c r="M17" s="9">
        <v>0.33741666120612801</v>
      </c>
    </row>
    <row r="18" spans="1:13" x14ac:dyDescent="0.25">
      <c r="A18" s="1">
        <v>80</v>
      </c>
      <c r="B18" s="2" t="s">
        <v>14</v>
      </c>
      <c r="C18" s="9">
        <v>0.84978303384445608</v>
      </c>
      <c r="D18" s="9">
        <v>0.15021696615554395</v>
      </c>
      <c r="E18" s="4"/>
      <c r="F18" s="9">
        <v>0.84978303384445608</v>
      </c>
      <c r="G18" s="9">
        <v>0.15021696615554395</v>
      </c>
      <c r="I18" s="9">
        <v>0.88083100950180548</v>
      </c>
      <c r="J18" s="9">
        <v>0.11916899049819452</v>
      </c>
      <c r="L18" s="9">
        <v>0.7774765732695581</v>
      </c>
      <c r="M18" s="9">
        <v>0.22252342673044187</v>
      </c>
    </row>
    <row r="19" spans="1:13" x14ac:dyDescent="0.25">
      <c r="A19" s="1">
        <v>90</v>
      </c>
      <c r="B19" s="3" t="s">
        <v>15</v>
      </c>
      <c r="C19" s="9">
        <v>0.86235096108452525</v>
      </c>
      <c r="D19" s="9">
        <v>0.13764903891547478</v>
      </c>
      <c r="E19" s="4"/>
      <c r="F19" s="9">
        <v>0.86235096108452525</v>
      </c>
      <c r="G19" s="9">
        <v>0.13764903891547478</v>
      </c>
      <c r="I19" s="9">
        <v>0.892669364492927</v>
      </c>
      <c r="J19" s="9">
        <v>0.10733063550707304</v>
      </c>
      <c r="L19" s="9">
        <v>0.78951482045788135</v>
      </c>
      <c r="M19" s="9">
        <v>0.21048517954211868</v>
      </c>
    </row>
    <row r="20" spans="1:13" x14ac:dyDescent="0.25">
      <c r="A20" s="1">
        <v>92</v>
      </c>
      <c r="B20" s="3" t="s">
        <v>16</v>
      </c>
      <c r="C20" s="9">
        <v>0.86235096108452525</v>
      </c>
      <c r="D20" s="9">
        <v>0.13764903891547478</v>
      </c>
      <c r="E20" s="4"/>
      <c r="F20" s="9">
        <v>0.86235096108452525</v>
      </c>
      <c r="G20" s="9">
        <v>0.13764903891547478</v>
      </c>
      <c r="I20" s="9">
        <v>0.892669364492927</v>
      </c>
      <c r="J20" s="9">
        <v>0.10733063550707304</v>
      </c>
      <c r="L20" s="9">
        <v>0.78951482045788135</v>
      </c>
      <c r="M20" s="9">
        <v>0.21048517954211868</v>
      </c>
    </row>
    <row r="21" spans="1:13" x14ac:dyDescent="0.25">
      <c r="A21" s="1">
        <v>93</v>
      </c>
      <c r="B21" s="3" t="s">
        <v>17</v>
      </c>
      <c r="C21" s="9">
        <v>0.86235096108452525</v>
      </c>
      <c r="D21" s="9">
        <v>0.13764903891547478</v>
      </c>
      <c r="E21" s="4"/>
      <c r="F21" s="9">
        <v>0.86235096108452525</v>
      </c>
      <c r="G21" s="9">
        <v>0.13764903891547478</v>
      </c>
      <c r="I21" s="9">
        <v>0.892669364492927</v>
      </c>
      <c r="J21" s="9">
        <v>0.10733063550707304</v>
      </c>
      <c r="L21" s="9">
        <v>0.78951482045788135</v>
      </c>
      <c r="M21" s="9">
        <v>0.21048517954211868</v>
      </c>
    </row>
    <row r="22" spans="1:13" x14ac:dyDescent="0.25">
      <c r="A22" s="1">
        <v>94</v>
      </c>
      <c r="B22" s="3" t="s">
        <v>18</v>
      </c>
      <c r="C22" s="9">
        <v>0.86235096108452525</v>
      </c>
      <c r="D22" s="9">
        <v>0.13764903891547478</v>
      </c>
      <c r="E22" s="4"/>
      <c r="F22" s="9">
        <v>0.86235096108452525</v>
      </c>
      <c r="G22" s="9">
        <v>0.13764903891547478</v>
      </c>
      <c r="I22" s="9">
        <v>0.892669364492927</v>
      </c>
      <c r="J22" s="9">
        <v>0.10733063550707304</v>
      </c>
      <c r="L22" s="9">
        <v>0.78951482045788135</v>
      </c>
      <c r="M22" s="9">
        <v>0.21048517954211868</v>
      </c>
    </row>
    <row r="23" spans="1:13" x14ac:dyDescent="0.25">
      <c r="A23" s="1">
        <v>95</v>
      </c>
      <c r="B23" s="3" t="s">
        <v>19</v>
      </c>
      <c r="C23" s="9">
        <v>0.86235096108452525</v>
      </c>
      <c r="D23" s="9">
        <v>0.13764903891547478</v>
      </c>
      <c r="E23" s="4"/>
      <c r="F23" s="9">
        <v>0.86235096108452525</v>
      </c>
      <c r="G23" s="9">
        <v>0.13764903891547478</v>
      </c>
      <c r="I23" s="9">
        <v>0.892669364492927</v>
      </c>
      <c r="J23" s="9">
        <v>0.10733063550707304</v>
      </c>
      <c r="L23" s="9">
        <v>0.78951482045788135</v>
      </c>
      <c r="M23" s="9">
        <v>0.21048517954211868</v>
      </c>
    </row>
    <row r="24" spans="1:13" x14ac:dyDescent="0.25">
      <c r="A24" s="1">
        <v>97</v>
      </c>
      <c r="B24" s="3" t="s">
        <v>20</v>
      </c>
      <c r="C24" s="9">
        <v>0.86235096108452525</v>
      </c>
      <c r="D24" s="9">
        <v>0.13764903891547478</v>
      </c>
      <c r="E24" s="4"/>
      <c r="F24" s="9">
        <v>0.86235096108452525</v>
      </c>
      <c r="G24" s="9">
        <v>0.13764903891547478</v>
      </c>
      <c r="I24" s="9">
        <v>0.892669364492927</v>
      </c>
      <c r="J24" s="9">
        <v>0.10733063550707304</v>
      </c>
      <c r="L24" s="9">
        <v>0.78951482045788135</v>
      </c>
      <c r="M24" s="9">
        <v>0.21048517954211868</v>
      </c>
    </row>
    <row r="25" spans="1:13" x14ac:dyDescent="0.25">
      <c r="A25" s="1">
        <v>100</v>
      </c>
      <c r="B25" s="2" t="s">
        <v>21</v>
      </c>
      <c r="C25" s="9">
        <v>0.82400004242529701</v>
      </c>
      <c r="D25" s="9">
        <v>0.17599995757470302</v>
      </c>
      <c r="E25" s="4"/>
      <c r="F25" s="9">
        <v>0.82400004242529701</v>
      </c>
      <c r="G25" s="9">
        <v>0.17599995757470302</v>
      </c>
      <c r="I25" s="9">
        <v>0.86367669442026362</v>
      </c>
      <c r="J25" s="9">
        <v>0.13632330557973635</v>
      </c>
      <c r="L25" s="9">
        <v>0.72165328462993317</v>
      </c>
      <c r="M25" s="9">
        <v>0.27834671537006683</v>
      </c>
    </row>
    <row r="26" spans="1:13" x14ac:dyDescent="0.25">
      <c r="A26" s="1">
        <v>101</v>
      </c>
      <c r="B26" s="2" t="s">
        <v>22</v>
      </c>
      <c r="C26" s="9">
        <v>0.82400004242529701</v>
      </c>
      <c r="D26" s="9">
        <v>0.17599995757470302</v>
      </c>
      <c r="E26" s="4"/>
      <c r="F26" s="9">
        <v>0.82400004242529701</v>
      </c>
      <c r="G26" s="9">
        <v>0.17599995757470302</v>
      </c>
      <c r="I26" s="9">
        <v>0.86367669442026362</v>
      </c>
      <c r="J26" s="9">
        <v>0.13632330557973635</v>
      </c>
      <c r="L26" s="9">
        <v>0.72165328462993317</v>
      </c>
      <c r="M26" s="9">
        <v>0.27834671537006683</v>
      </c>
    </row>
    <row r="27" spans="1:13" x14ac:dyDescent="0.25">
      <c r="A27" s="1">
        <v>110</v>
      </c>
      <c r="B27" s="2" t="s">
        <v>23</v>
      </c>
      <c r="C27" s="9">
        <v>0.79896460419040405</v>
      </c>
      <c r="D27" s="9">
        <v>0.20103539580959592</v>
      </c>
      <c r="E27" s="4"/>
      <c r="F27" s="9">
        <v>0.79896460419040405</v>
      </c>
      <c r="G27" s="9">
        <v>0.20103539580959592</v>
      </c>
      <c r="I27" s="9">
        <v>0.82554376237007254</v>
      </c>
      <c r="J27" s="9">
        <v>0.1744562376299274</v>
      </c>
      <c r="L27" s="9">
        <v>0.69378968325824664</v>
      </c>
      <c r="M27" s="9">
        <v>0.30621031674175342</v>
      </c>
    </row>
    <row r="28" spans="1:13" x14ac:dyDescent="0.25">
      <c r="A28" s="1">
        <v>120</v>
      </c>
      <c r="B28" s="2" t="s">
        <v>24</v>
      </c>
      <c r="C28" s="9">
        <v>0.87957310671695166</v>
      </c>
      <c r="D28" s="9">
        <v>0.12042689328304833</v>
      </c>
      <c r="E28" s="4"/>
      <c r="F28" s="9">
        <v>0.87957310671695166</v>
      </c>
      <c r="G28" s="9">
        <v>0.12042689328304833</v>
      </c>
      <c r="I28" s="9">
        <v>0.90453756663258589</v>
      </c>
      <c r="J28" s="9">
        <v>9.5462433367414071E-2</v>
      </c>
      <c r="L28" s="9">
        <v>0.82685301713840909</v>
      </c>
      <c r="M28" s="9">
        <v>0.17314698286159094</v>
      </c>
    </row>
    <row r="29" spans="1:13" x14ac:dyDescent="0.25">
      <c r="A29" s="1">
        <v>130</v>
      </c>
      <c r="B29" s="2" t="s">
        <v>25</v>
      </c>
      <c r="C29" s="9">
        <v>0.82283566720771051</v>
      </c>
      <c r="D29" s="9">
        <v>0.17716433279228946</v>
      </c>
      <c r="E29" s="4"/>
      <c r="F29" s="9">
        <v>0.82283566720771051</v>
      </c>
      <c r="G29" s="9">
        <v>0.17716433279228946</v>
      </c>
      <c r="I29" s="9">
        <v>0.85917842143078371</v>
      </c>
      <c r="J29" s="9">
        <v>0.14082157856921632</v>
      </c>
      <c r="L29" s="9">
        <v>0.73161504290929147</v>
      </c>
      <c r="M29" s="9">
        <v>0.26838495709070853</v>
      </c>
    </row>
    <row r="30" spans="1:13" x14ac:dyDescent="0.25">
      <c r="A30" s="1">
        <v>140</v>
      </c>
      <c r="B30" s="2" t="s">
        <v>26</v>
      </c>
      <c r="C30" s="9">
        <v>0.86101832095198094</v>
      </c>
      <c r="D30" s="9">
        <v>0.13898167904801909</v>
      </c>
      <c r="E30" s="4"/>
      <c r="F30" s="9">
        <v>0.86101832095198094</v>
      </c>
      <c r="G30" s="9">
        <v>0.13898167904801909</v>
      </c>
      <c r="I30" s="9">
        <v>0.89966507586275135</v>
      </c>
      <c r="J30" s="9">
        <v>0.10033492413724868</v>
      </c>
      <c r="L30" s="9">
        <v>0.80316001538328274</v>
      </c>
      <c r="M30" s="9">
        <v>0.19683998461671726</v>
      </c>
    </row>
    <row r="31" spans="1:13" x14ac:dyDescent="0.25">
      <c r="A31" s="1">
        <v>150</v>
      </c>
      <c r="B31" s="2" t="s">
        <v>27</v>
      </c>
      <c r="C31" s="9">
        <v>0.80498788674210642</v>
      </c>
      <c r="D31" s="9">
        <v>0.19501211325789358</v>
      </c>
      <c r="E31" s="4"/>
      <c r="F31" s="9">
        <v>0.80498788674210642</v>
      </c>
      <c r="G31" s="9">
        <v>0.19501211325789358</v>
      </c>
      <c r="I31" s="9">
        <v>0.86319989836419642</v>
      </c>
      <c r="J31" s="9">
        <v>0.13680010163580358</v>
      </c>
      <c r="L31" s="9">
        <v>0.69458600858630182</v>
      </c>
      <c r="M31" s="9">
        <v>0.30541399141369824</v>
      </c>
    </row>
    <row r="32" spans="1:13" x14ac:dyDescent="0.25">
      <c r="A32" s="1">
        <v>151</v>
      </c>
      <c r="B32" s="2" t="s">
        <v>28</v>
      </c>
      <c r="C32" s="9">
        <v>0.80498788674210642</v>
      </c>
      <c r="D32" s="9">
        <v>0.19501211325789358</v>
      </c>
      <c r="E32" s="4"/>
      <c r="F32" s="9">
        <v>0.80498788674210642</v>
      </c>
      <c r="G32" s="9">
        <v>0.19501211325789358</v>
      </c>
      <c r="I32" s="9">
        <v>0.86319989836419642</v>
      </c>
      <c r="J32" s="9">
        <v>0.13680010163580358</v>
      </c>
      <c r="L32" s="9">
        <v>0.69458600858630182</v>
      </c>
      <c r="M32" s="9">
        <v>0.30541399141369824</v>
      </c>
    </row>
    <row r="33" spans="1:13" x14ac:dyDescent="0.25">
      <c r="A33" s="1">
        <v>160</v>
      </c>
      <c r="B33" s="2" t="s">
        <v>29</v>
      </c>
      <c r="C33" s="9">
        <v>0.75949120457011232</v>
      </c>
      <c r="D33" s="9">
        <v>0.24050879542988765</v>
      </c>
      <c r="E33" s="4"/>
      <c r="F33" s="9">
        <v>0.75949120457011232</v>
      </c>
      <c r="G33" s="9">
        <v>0.24050879542988765</v>
      </c>
      <c r="I33" s="9">
        <v>0.79523526243866183</v>
      </c>
      <c r="J33" s="9">
        <v>0.20476473756133823</v>
      </c>
      <c r="L33" s="9">
        <v>0.59292189113973093</v>
      </c>
      <c r="M33" s="9">
        <v>0.40707810886026902</v>
      </c>
    </row>
    <row r="34" spans="1:13" x14ac:dyDescent="0.25">
      <c r="A34" s="1">
        <v>161</v>
      </c>
      <c r="B34" s="2" t="s">
        <v>30</v>
      </c>
      <c r="C34" s="9">
        <v>0.75949120457011232</v>
      </c>
      <c r="D34" s="9">
        <v>0.24050879542988765</v>
      </c>
      <c r="E34" s="4"/>
      <c r="F34" s="9">
        <v>0.75949120457011232</v>
      </c>
      <c r="G34" s="9">
        <v>0.24050879542988765</v>
      </c>
      <c r="I34" s="9">
        <v>0.79523526243866183</v>
      </c>
      <c r="J34" s="9">
        <v>0.20476473756133823</v>
      </c>
      <c r="L34" s="9">
        <v>0.59292189113973093</v>
      </c>
      <c r="M34" s="9">
        <v>0.40707810886026902</v>
      </c>
    </row>
    <row r="35" spans="1:13" x14ac:dyDescent="0.25">
      <c r="A35" s="1">
        <v>162</v>
      </c>
      <c r="B35" s="2" t="s">
        <v>31</v>
      </c>
      <c r="C35" s="9">
        <v>0.75949120457011232</v>
      </c>
      <c r="D35" s="9">
        <v>0.24050879542988765</v>
      </c>
      <c r="E35" s="4"/>
      <c r="F35" s="9">
        <v>0.75949120457011232</v>
      </c>
      <c r="G35" s="9">
        <v>0.24050879542988765</v>
      </c>
      <c r="I35" s="9">
        <v>0.79523526243866183</v>
      </c>
      <c r="J35" s="9">
        <v>0.20476473756133823</v>
      </c>
      <c r="L35" s="9">
        <v>0.59292189113973093</v>
      </c>
      <c r="M35" s="9">
        <v>0.40707810886026902</v>
      </c>
    </row>
    <row r="36" spans="1:13" x14ac:dyDescent="0.25">
      <c r="A36" s="1">
        <v>170</v>
      </c>
      <c r="B36" s="2" t="s">
        <v>32</v>
      </c>
      <c r="C36" s="9">
        <v>0.89524426809385715</v>
      </c>
      <c r="D36" s="9">
        <v>0.1047557319061428</v>
      </c>
      <c r="E36" s="4"/>
      <c r="F36" s="9">
        <v>0.89524426809385715</v>
      </c>
      <c r="G36" s="9">
        <v>0.1047557319061428</v>
      </c>
      <c r="I36" s="9">
        <v>0.91544776614276602</v>
      </c>
      <c r="J36" s="9">
        <v>8.4552233857233941E-2</v>
      </c>
      <c r="L36" s="9">
        <v>0.83666506824901932</v>
      </c>
      <c r="M36" s="9">
        <v>0.16333493175098066</v>
      </c>
    </row>
    <row r="37" spans="1:13" x14ac:dyDescent="0.25">
      <c r="A37" s="1">
        <v>171</v>
      </c>
      <c r="B37" s="2" t="s">
        <v>33</v>
      </c>
      <c r="C37" s="9">
        <v>0.89524426809385715</v>
      </c>
      <c r="D37" s="9">
        <v>0.1047557319061428</v>
      </c>
      <c r="E37" s="4"/>
      <c r="F37" s="9">
        <v>0.89524426809385715</v>
      </c>
      <c r="G37" s="9">
        <v>0.1047557319061428</v>
      </c>
      <c r="I37" s="9">
        <v>0.91544776614276602</v>
      </c>
      <c r="J37" s="9">
        <v>8.4552233857233941E-2</v>
      </c>
      <c r="L37" s="9">
        <v>0.83666506824901932</v>
      </c>
      <c r="M37" s="9">
        <v>0.16333493175098066</v>
      </c>
    </row>
    <row r="38" spans="1:13" x14ac:dyDescent="0.25">
      <c r="A38" s="1">
        <v>172</v>
      </c>
      <c r="B38" s="2" t="s">
        <v>34</v>
      </c>
      <c r="C38" s="9">
        <v>0.89524426809385715</v>
      </c>
      <c r="D38" s="9">
        <v>0.1047557319061428</v>
      </c>
      <c r="E38" s="4"/>
      <c r="F38" s="9">
        <v>0.89524426809385715</v>
      </c>
      <c r="G38" s="9">
        <v>0.1047557319061428</v>
      </c>
      <c r="I38" s="9">
        <v>0.91544776614276602</v>
      </c>
      <c r="J38" s="9">
        <v>8.4552233857233941E-2</v>
      </c>
      <c r="L38" s="9">
        <v>0.83666506824901932</v>
      </c>
      <c r="M38" s="9">
        <v>0.16333493175098066</v>
      </c>
    </row>
    <row r="39" spans="1:13" x14ac:dyDescent="0.25">
      <c r="A39" s="1">
        <v>180</v>
      </c>
      <c r="B39" s="2" t="s">
        <v>35</v>
      </c>
      <c r="C39" s="9">
        <v>0.69105626014799615</v>
      </c>
      <c r="D39" s="9">
        <v>0.3089437398520038</v>
      </c>
      <c r="E39" s="4"/>
      <c r="F39" s="9">
        <v>0.69105626014799615</v>
      </c>
      <c r="G39" s="9">
        <v>0.3089437398520038</v>
      </c>
      <c r="I39" s="9">
        <v>0.75932189307454301</v>
      </c>
      <c r="J39" s="9">
        <v>0.24067810692545699</v>
      </c>
      <c r="L39" s="9">
        <v>0.53443372356154617</v>
      </c>
      <c r="M39" s="9">
        <v>0.46556627643845389</v>
      </c>
    </row>
    <row r="40" spans="1:13" x14ac:dyDescent="0.25">
      <c r="A40" s="1">
        <v>190</v>
      </c>
      <c r="B40" s="2" t="s">
        <v>36</v>
      </c>
      <c r="C40" s="10">
        <v>0.46215596895820243</v>
      </c>
      <c r="D40" s="10">
        <v>0.53784403104179757</v>
      </c>
      <c r="E40" s="4"/>
      <c r="F40" s="10">
        <v>0.46215596895820243</v>
      </c>
      <c r="G40" s="10">
        <v>0.53784403104179757</v>
      </c>
      <c r="I40" s="9">
        <v>0.53020277681723083</v>
      </c>
      <c r="J40" s="9">
        <v>0.46979722318276923</v>
      </c>
      <c r="L40" s="13">
        <v>0.25</v>
      </c>
      <c r="M40" s="13">
        <v>0.75</v>
      </c>
    </row>
    <row r="41" spans="1:13" x14ac:dyDescent="0.25">
      <c r="A41" s="1">
        <v>200</v>
      </c>
      <c r="B41" s="2" t="s">
        <v>37</v>
      </c>
      <c r="C41" s="9">
        <v>0.78974471481304132</v>
      </c>
      <c r="D41" s="9">
        <v>0.21025528518695871</v>
      </c>
      <c r="E41" s="4"/>
      <c r="F41" s="9">
        <v>0.78974471481304132</v>
      </c>
      <c r="G41" s="9">
        <v>0.21025528518695871</v>
      </c>
      <c r="I41" s="9">
        <v>0.84154889037349978</v>
      </c>
      <c r="J41" s="9">
        <v>0.15845110962650016</v>
      </c>
      <c r="L41" s="9">
        <v>0.69667669042061553</v>
      </c>
      <c r="M41" s="9">
        <v>0.30332330957938447</v>
      </c>
    </row>
    <row r="42" spans="1:13" x14ac:dyDescent="0.25">
      <c r="A42" s="1">
        <v>210</v>
      </c>
      <c r="B42" s="2" t="s">
        <v>38</v>
      </c>
      <c r="C42" s="9">
        <v>0.79031275850504878</v>
      </c>
      <c r="D42" s="9">
        <v>0.20968724149495122</v>
      </c>
      <c r="E42" s="4"/>
      <c r="F42" s="9">
        <v>0.79031275850504878</v>
      </c>
      <c r="G42" s="9">
        <v>0.20968724149495122</v>
      </c>
      <c r="I42" s="9">
        <v>0.83271434424659685</v>
      </c>
      <c r="J42" s="9">
        <v>0.16728565575340315</v>
      </c>
      <c r="L42" s="9">
        <v>0.68744956967692605</v>
      </c>
      <c r="M42" s="9">
        <v>0.31255043032307395</v>
      </c>
    </row>
    <row r="43" spans="1:13" x14ac:dyDescent="0.25">
      <c r="A43" s="1">
        <v>220</v>
      </c>
      <c r="B43" s="2" t="s">
        <v>39</v>
      </c>
      <c r="C43" s="9">
        <v>0.73874359312954874</v>
      </c>
      <c r="D43" s="9">
        <v>0.26125640687045132</v>
      </c>
      <c r="E43" s="4"/>
      <c r="F43" s="9">
        <v>0.73874359312954874</v>
      </c>
      <c r="G43" s="9">
        <v>0.26125640687045132</v>
      </c>
      <c r="I43" s="9">
        <v>0.76945220734974773</v>
      </c>
      <c r="J43" s="9">
        <v>0.2305477926502523</v>
      </c>
      <c r="L43" s="9">
        <v>0.58560370791683503</v>
      </c>
      <c r="M43" s="9">
        <v>0.41439629208316497</v>
      </c>
    </row>
    <row r="44" spans="1:13" x14ac:dyDescent="0.25">
      <c r="A44" s="1">
        <v>230</v>
      </c>
      <c r="B44" s="2" t="s">
        <v>40</v>
      </c>
      <c r="C44" s="9">
        <v>0.78123690020063674</v>
      </c>
      <c r="D44" s="9">
        <v>0.2187630997993632</v>
      </c>
      <c r="E44" s="4"/>
      <c r="F44" s="9">
        <v>0.78123690020063674</v>
      </c>
      <c r="G44" s="9">
        <v>0.2187630997993632</v>
      </c>
      <c r="I44" s="9">
        <v>0.83451674663655351</v>
      </c>
      <c r="J44" s="9">
        <v>0.16548325336344644</v>
      </c>
      <c r="L44" s="9">
        <v>0.6518127870190098</v>
      </c>
      <c r="M44" s="9">
        <v>0.34818721298099026</v>
      </c>
    </row>
    <row r="45" spans="1:13" x14ac:dyDescent="0.25">
      <c r="A45" s="1">
        <v>231</v>
      </c>
      <c r="B45" s="2" t="s">
        <v>41</v>
      </c>
      <c r="C45" s="9">
        <v>0.78123690020063674</v>
      </c>
      <c r="D45" s="9">
        <v>0.2187630997993632</v>
      </c>
      <c r="E45" s="4"/>
      <c r="F45" s="9">
        <v>0.78123690020063674</v>
      </c>
      <c r="G45" s="9">
        <v>0.2187630997993632</v>
      </c>
      <c r="I45" s="9">
        <v>0.83451674663655351</v>
      </c>
      <c r="J45" s="9">
        <v>0.16548325336344644</v>
      </c>
      <c r="L45" s="9">
        <v>0.6518127870190098</v>
      </c>
      <c r="M45" s="9">
        <v>0.34818721298099026</v>
      </c>
    </row>
    <row r="46" spans="1:13" x14ac:dyDescent="0.25">
      <c r="A46" s="1">
        <v>240</v>
      </c>
      <c r="B46" s="2" t="s">
        <v>42</v>
      </c>
      <c r="C46" s="9">
        <v>0.59485773456686841</v>
      </c>
      <c r="D46" s="9">
        <v>0.40514226543313164</v>
      </c>
      <c r="E46" s="4"/>
      <c r="F46" s="9">
        <v>0.59485773456686841</v>
      </c>
      <c r="G46" s="9">
        <v>0.40514226543313164</v>
      </c>
      <c r="I46" s="9">
        <v>0.69867953212951239</v>
      </c>
      <c r="J46" s="9">
        <v>0.30132046787048761</v>
      </c>
      <c r="L46" s="9">
        <v>0.42629375807623604</v>
      </c>
      <c r="M46" s="9">
        <v>0.57370624192376396</v>
      </c>
    </row>
    <row r="47" spans="1:13" x14ac:dyDescent="0.25">
      <c r="A47" s="1">
        <v>250</v>
      </c>
      <c r="B47" s="2" t="s">
        <v>43</v>
      </c>
      <c r="C47" s="9">
        <v>0.80052278813605771</v>
      </c>
      <c r="D47" s="9">
        <v>0.19947721186394229</v>
      </c>
      <c r="E47" s="4"/>
      <c r="F47" s="9">
        <v>0.80052278813605771</v>
      </c>
      <c r="G47" s="9">
        <v>0.19947721186394229</v>
      </c>
      <c r="I47" s="9">
        <v>0.85643346921312458</v>
      </c>
      <c r="J47" s="9">
        <v>0.14356653078687542</v>
      </c>
      <c r="L47" s="9">
        <v>0.69524943410177831</v>
      </c>
      <c r="M47" s="9">
        <v>0.30475056589822164</v>
      </c>
    </row>
    <row r="48" spans="1:13" x14ac:dyDescent="0.25">
      <c r="A48" s="1">
        <v>260</v>
      </c>
      <c r="B48" s="2" t="s">
        <v>44</v>
      </c>
      <c r="C48" s="9">
        <v>0.738269756343509</v>
      </c>
      <c r="D48" s="9">
        <v>0.261730243656491</v>
      </c>
      <c r="E48" s="4"/>
      <c r="F48" s="9">
        <v>0.738269756343509</v>
      </c>
      <c r="G48" s="9">
        <v>0.261730243656491</v>
      </c>
      <c r="I48" s="9">
        <v>0.77964733730065849</v>
      </c>
      <c r="J48" s="9">
        <v>0.22035266269934145</v>
      </c>
      <c r="L48" s="9">
        <v>0.59488406023639451</v>
      </c>
      <c r="M48" s="9">
        <v>0.40511593976360544</v>
      </c>
    </row>
    <row r="49" spans="1:13" x14ac:dyDescent="0.25">
      <c r="A49" s="1">
        <v>271</v>
      </c>
      <c r="B49" s="3" t="s">
        <v>45</v>
      </c>
      <c r="C49" s="9">
        <v>0.84514493162700988</v>
      </c>
      <c r="D49" s="9">
        <v>0.15485506837299015</v>
      </c>
      <c r="E49" s="4"/>
      <c r="F49" s="9">
        <v>0.84514493162700988</v>
      </c>
      <c r="G49" s="9">
        <v>0.15485506837299015</v>
      </c>
      <c r="I49" s="9">
        <v>0.87706805122559284</v>
      </c>
      <c r="J49" s="9">
        <v>0.12293194877440715</v>
      </c>
      <c r="L49" s="9">
        <v>0.75370003937908026</v>
      </c>
      <c r="M49" s="9">
        <v>0.24629996062091977</v>
      </c>
    </row>
    <row r="50" spans="1:13" x14ac:dyDescent="0.25">
      <c r="A50" s="1">
        <v>272</v>
      </c>
      <c r="B50" s="3" t="s">
        <v>46</v>
      </c>
      <c r="C50" s="9">
        <v>0.84514493162700988</v>
      </c>
      <c r="D50" s="9">
        <v>0.15485506837299015</v>
      </c>
      <c r="E50" s="4"/>
      <c r="F50" s="9">
        <v>0.84514493162700988</v>
      </c>
      <c r="G50" s="9">
        <v>0.15485506837299015</v>
      </c>
      <c r="I50" s="9">
        <v>0.87706805122559284</v>
      </c>
      <c r="J50" s="9">
        <v>0.12293194877440715</v>
      </c>
      <c r="L50" s="9">
        <v>0.75370003937908026</v>
      </c>
      <c r="M50" s="9">
        <v>0.24629996062091977</v>
      </c>
    </row>
    <row r="51" spans="1:13" x14ac:dyDescent="0.25">
      <c r="A51" s="1">
        <v>273</v>
      </c>
      <c r="B51" s="3" t="s">
        <v>47</v>
      </c>
      <c r="C51" s="9">
        <v>0.84514493162700988</v>
      </c>
      <c r="D51" s="9">
        <v>0.15485506837299015</v>
      </c>
      <c r="E51" s="4"/>
      <c r="F51" s="9">
        <v>0.84514493162700988</v>
      </c>
      <c r="G51" s="9">
        <v>0.15485506837299015</v>
      </c>
      <c r="I51" s="9">
        <v>0.87706805122559284</v>
      </c>
      <c r="J51" s="9">
        <v>0.12293194877440715</v>
      </c>
      <c r="L51" s="9">
        <v>0.75370003937908026</v>
      </c>
      <c r="M51" s="9">
        <v>0.24629996062091977</v>
      </c>
    </row>
    <row r="52" spans="1:13" x14ac:dyDescent="0.25">
      <c r="A52" s="1">
        <v>274</v>
      </c>
      <c r="B52" s="3" t="s">
        <v>48</v>
      </c>
      <c r="C52" s="9">
        <v>0.84514493162700988</v>
      </c>
      <c r="D52" s="9">
        <v>0.15485506837299015</v>
      </c>
      <c r="E52" s="4"/>
      <c r="F52" s="9">
        <v>0.84514493162700988</v>
      </c>
      <c r="G52" s="9">
        <v>0.15485506837299015</v>
      </c>
      <c r="I52" s="9">
        <v>0.87706805122559284</v>
      </c>
      <c r="J52" s="9">
        <v>0.12293194877440715</v>
      </c>
      <c r="L52" s="9">
        <v>0.75370003937908026</v>
      </c>
      <c r="M52" s="9">
        <v>0.24629996062091977</v>
      </c>
    </row>
    <row r="53" spans="1:13" x14ac:dyDescent="0.25">
      <c r="A53" s="1">
        <v>275</v>
      </c>
      <c r="B53" s="3" t="s">
        <v>49</v>
      </c>
      <c r="C53" s="9">
        <v>0.84514493162700988</v>
      </c>
      <c r="D53" s="9">
        <v>0.15485506837299015</v>
      </c>
      <c r="E53" s="4"/>
      <c r="F53" s="9">
        <v>0.84514493162700988</v>
      </c>
      <c r="G53" s="9">
        <v>0.15485506837299015</v>
      </c>
      <c r="I53" s="9">
        <v>0.87706805122559284</v>
      </c>
      <c r="J53" s="9">
        <v>0.12293194877440715</v>
      </c>
      <c r="L53" s="9">
        <v>0.75370003937908026</v>
      </c>
      <c r="M53" s="9">
        <v>0.24629996062091977</v>
      </c>
    </row>
    <row r="54" spans="1:13" x14ac:dyDescent="0.25">
      <c r="A54" s="1">
        <v>280</v>
      </c>
      <c r="B54" s="2" t="s">
        <v>50</v>
      </c>
      <c r="C54" s="9">
        <v>0.7309601841143254</v>
      </c>
      <c r="D54" s="9">
        <v>0.26903981588567455</v>
      </c>
      <c r="E54" s="4"/>
      <c r="F54" s="9">
        <v>0.7309601841143254</v>
      </c>
      <c r="G54" s="9">
        <v>0.26903981588567455</v>
      </c>
      <c r="I54" s="9">
        <v>0.79006915936792133</v>
      </c>
      <c r="J54" s="9">
        <v>0.2099308406320787</v>
      </c>
      <c r="L54" s="9">
        <v>0.60199322772421815</v>
      </c>
      <c r="M54" s="9">
        <v>0.39800677227578179</v>
      </c>
    </row>
    <row r="55" spans="1:13" x14ac:dyDescent="0.25">
      <c r="A55" s="1">
        <v>290</v>
      </c>
      <c r="B55" s="2" t="s">
        <v>51</v>
      </c>
      <c r="C55" s="9">
        <v>0.88298431852938375</v>
      </c>
      <c r="D55" s="9">
        <v>0.11701568147061628</v>
      </c>
      <c r="E55" s="4"/>
      <c r="F55" s="9">
        <v>0.88298431852938375</v>
      </c>
      <c r="G55" s="9">
        <v>0.11701568147061628</v>
      </c>
      <c r="I55" s="9">
        <v>0.90249533456325182</v>
      </c>
      <c r="J55" s="9">
        <v>9.7504665436748142E-2</v>
      </c>
      <c r="L55" s="9">
        <v>0.81798857968916172</v>
      </c>
      <c r="M55" s="9">
        <v>0.18201142031083825</v>
      </c>
    </row>
    <row r="56" spans="1:13" x14ac:dyDescent="0.25">
      <c r="A56" s="1">
        <v>300</v>
      </c>
      <c r="B56" s="2" t="s">
        <v>52</v>
      </c>
      <c r="C56" s="9">
        <v>0.76516933410532439</v>
      </c>
      <c r="D56" s="9">
        <v>0.23483066589467561</v>
      </c>
      <c r="E56" s="4"/>
      <c r="F56" s="9">
        <v>0.76516933410532439</v>
      </c>
      <c r="G56" s="9">
        <v>0.23483066589467561</v>
      </c>
      <c r="I56" s="9">
        <v>0.80826863597511345</v>
      </c>
      <c r="J56" s="9">
        <v>0.1917313640248865</v>
      </c>
      <c r="L56" s="9">
        <v>0.63128291045004215</v>
      </c>
      <c r="M56" s="9">
        <v>0.36871708954995785</v>
      </c>
    </row>
    <row r="57" spans="1:13" x14ac:dyDescent="0.25">
      <c r="A57" s="1">
        <v>301</v>
      </c>
      <c r="B57" s="2" t="s">
        <v>53</v>
      </c>
      <c r="C57" s="9">
        <v>0.76516933410532439</v>
      </c>
      <c r="D57" s="9">
        <v>0.23483066589467561</v>
      </c>
      <c r="E57" s="4"/>
      <c r="F57" s="9">
        <v>0.76516933410532439</v>
      </c>
      <c r="G57" s="9">
        <v>0.23483066589467561</v>
      </c>
      <c r="I57" s="9">
        <v>0.80826863597511345</v>
      </c>
      <c r="J57" s="9">
        <v>0.1917313640248865</v>
      </c>
      <c r="L57" s="9">
        <v>0.63128291045004215</v>
      </c>
      <c r="M57" s="9">
        <v>0.36871708954995785</v>
      </c>
    </row>
    <row r="58" spans="1:13" x14ac:dyDescent="0.25">
      <c r="A58" s="1">
        <v>310</v>
      </c>
      <c r="B58" s="2" t="s">
        <v>54</v>
      </c>
      <c r="C58" s="9">
        <v>0.86834627439552814</v>
      </c>
      <c r="D58" s="9">
        <v>0.13165372560447192</v>
      </c>
      <c r="E58" s="4"/>
      <c r="F58" s="9">
        <v>0.86834627439552814</v>
      </c>
      <c r="G58" s="9">
        <v>0.13165372560447192</v>
      </c>
      <c r="I58" s="9">
        <v>0.89682989027841298</v>
      </c>
      <c r="J58" s="9">
        <v>0.10317010972158702</v>
      </c>
      <c r="L58" s="9">
        <v>0.79874854526006267</v>
      </c>
      <c r="M58" s="9">
        <v>0.20125145473993736</v>
      </c>
    </row>
    <row r="59" spans="1:13" x14ac:dyDescent="0.25">
      <c r="A59" s="1">
        <v>320</v>
      </c>
      <c r="B59" s="2" t="s">
        <v>55</v>
      </c>
      <c r="C59" s="9">
        <v>0.75737639335263163</v>
      </c>
      <c r="D59" s="9">
        <v>0.24262360664736832</v>
      </c>
      <c r="E59" s="4"/>
      <c r="F59" s="9">
        <v>0.75737639335263163</v>
      </c>
      <c r="G59" s="9">
        <v>0.24262360664736832</v>
      </c>
      <c r="I59" s="9">
        <v>0.7908881020357188</v>
      </c>
      <c r="J59" s="9">
        <v>0.20911189796428115</v>
      </c>
      <c r="L59" s="9">
        <v>0.55461593262753328</v>
      </c>
      <c r="M59" s="9">
        <v>0.44538406737246666</v>
      </c>
    </row>
    <row r="60" spans="1:13" x14ac:dyDescent="0.25">
      <c r="A60" s="1">
        <v>330</v>
      </c>
      <c r="B60" s="2" t="s">
        <v>56</v>
      </c>
      <c r="C60" s="9">
        <v>0.59385769937362598</v>
      </c>
      <c r="D60" s="9">
        <v>0.40614230062637402</v>
      </c>
      <c r="E60" s="4"/>
      <c r="F60" s="9">
        <v>0.59385769937362598</v>
      </c>
      <c r="G60" s="9">
        <v>0.40614230062637402</v>
      </c>
      <c r="I60" s="9">
        <v>0.67506077615763127</v>
      </c>
      <c r="J60" s="9">
        <v>0.32493922384236879</v>
      </c>
      <c r="L60" s="9">
        <v>0.31156417251053425</v>
      </c>
      <c r="M60" s="9">
        <v>0.68843582748946575</v>
      </c>
    </row>
    <row r="61" spans="1:13" x14ac:dyDescent="0.25">
      <c r="A61" s="1">
        <v>340</v>
      </c>
      <c r="B61" s="2" t="s">
        <v>57</v>
      </c>
      <c r="C61" s="9">
        <v>0.91024479586224616</v>
      </c>
      <c r="D61" s="9">
        <v>8.9755204137753897E-2</v>
      </c>
      <c r="E61" s="4"/>
      <c r="F61" s="9">
        <v>0.91024479586224616</v>
      </c>
      <c r="G61" s="9">
        <v>8.9755204137753897E-2</v>
      </c>
      <c r="I61" s="9">
        <v>0.93322881119775336</v>
      </c>
      <c r="J61" s="9">
        <v>6.6771188802246653E-2</v>
      </c>
      <c r="L61" s="9">
        <v>0.86708485878574837</v>
      </c>
      <c r="M61" s="9">
        <v>0.1329151412142516</v>
      </c>
    </row>
    <row r="62" spans="1:13" x14ac:dyDescent="0.25">
      <c r="A62" s="1">
        <v>350</v>
      </c>
      <c r="B62" s="2" t="s">
        <v>58</v>
      </c>
      <c r="C62" s="9">
        <v>0.83954128988293242</v>
      </c>
      <c r="D62" s="9">
        <v>0.16045871011706758</v>
      </c>
      <c r="E62" s="4"/>
      <c r="F62" s="9">
        <v>0.83954128988293242</v>
      </c>
      <c r="G62" s="9">
        <v>0.16045871011706758</v>
      </c>
      <c r="I62" s="9">
        <v>0.88756136200092894</v>
      </c>
      <c r="J62" s="9">
        <v>0.11243863799907104</v>
      </c>
      <c r="L62" s="9">
        <v>0.76616680848047214</v>
      </c>
      <c r="M62" s="9">
        <v>0.23383319151952786</v>
      </c>
    </row>
    <row r="63" spans="1:13" x14ac:dyDescent="0.25">
      <c r="A63" s="1">
        <v>360</v>
      </c>
      <c r="B63" s="2" t="s">
        <v>59</v>
      </c>
      <c r="C63" s="9">
        <v>0.687322391083238</v>
      </c>
      <c r="D63" s="9">
        <v>0.312677608916762</v>
      </c>
      <c r="E63" s="4"/>
      <c r="F63" s="9">
        <v>0.687322391083238</v>
      </c>
      <c r="G63" s="9">
        <v>0.312677608916762</v>
      </c>
      <c r="I63" s="9">
        <v>0.76753242676450872</v>
      </c>
      <c r="J63" s="9">
        <v>0.23246757323549128</v>
      </c>
      <c r="L63" s="9">
        <v>0.52738684704454353</v>
      </c>
      <c r="M63" s="9">
        <v>0.47261315295545647</v>
      </c>
    </row>
    <row r="64" spans="1:13" x14ac:dyDescent="0.25">
      <c r="A64" s="1">
        <v>370</v>
      </c>
      <c r="B64" s="2" t="s">
        <v>60</v>
      </c>
      <c r="C64" s="9">
        <v>0.80193984627884041</v>
      </c>
      <c r="D64" s="9">
        <v>0.19806015372115957</v>
      </c>
      <c r="E64" s="4"/>
      <c r="F64" s="9">
        <v>0.80193984627884041</v>
      </c>
      <c r="G64" s="9">
        <v>0.19806015372115957</v>
      </c>
      <c r="I64" s="9">
        <v>0.85068695701780184</v>
      </c>
      <c r="J64" s="9">
        <v>0.14931304298219819</v>
      </c>
      <c r="L64" s="9">
        <v>0.70945689420527935</v>
      </c>
      <c r="M64" s="9">
        <v>0.29054310579472065</v>
      </c>
    </row>
    <row r="65" spans="1:13" x14ac:dyDescent="0.25">
      <c r="A65" s="1">
        <v>371</v>
      </c>
      <c r="B65" s="2" t="s">
        <v>61</v>
      </c>
      <c r="C65" s="9">
        <v>0.80193984627884041</v>
      </c>
      <c r="D65" s="9">
        <v>0.19806015372115957</v>
      </c>
      <c r="E65" s="4"/>
      <c r="F65" s="9">
        <v>0.80193984627884041</v>
      </c>
      <c r="G65" s="9">
        <v>0.19806015372115957</v>
      </c>
      <c r="I65" s="9">
        <v>0.85068695701780184</v>
      </c>
      <c r="J65" s="9">
        <v>0.14931304298219819</v>
      </c>
      <c r="L65" s="9">
        <v>0.70945689420527935</v>
      </c>
      <c r="M65" s="9">
        <v>0.29054310579472065</v>
      </c>
    </row>
    <row r="66" spans="1:13" x14ac:dyDescent="0.25">
      <c r="A66" s="1">
        <v>380</v>
      </c>
      <c r="B66" s="2" t="s">
        <v>62</v>
      </c>
      <c r="C66" s="9">
        <v>0.81309899236861805</v>
      </c>
      <c r="D66" s="9">
        <v>0.18690100763138193</v>
      </c>
      <c r="E66" s="4"/>
      <c r="F66" s="9">
        <v>0.81309899236861805</v>
      </c>
      <c r="G66" s="9">
        <v>0.18690100763138193</v>
      </c>
      <c r="I66" s="9">
        <v>0.85773332932836177</v>
      </c>
      <c r="J66" s="9">
        <v>0.1422666706716382</v>
      </c>
      <c r="L66" s="9">
        <v>0.70767622117571283</v>
      </c>
      <c r="M66" s="9">
        <v>0.29232377882428723</v>
      </c>
    </row>
    <row r="67" spans="1:13" x14ac:dyDescent="0.25">
      <c r="A67" s="1">
        <v>390</v>
      </c>
      <c r="B67" s="2" t="s">
        <v>63</v>
      </c>
      <c r="C67" s="9">
        <v>0.83513278056815776</v>
      </c>
      <c r="D67" s="9">
        <v>0.16486721943184224</v>
      </c>
      <c r="E67" s="4"/>
      <c r="F67" s="9">
        <v>0.83513278056815776</v>
      </c>
      <c r="G67" s="9">
        <v>0.16486721943184224</v>
      </c>
      <c r="I67" s="9">
        <v>0.87477145409693158</v>
      </c>
      <c r="J67" s="9">
        <v>0.12522854590306842</v>
      </c>
      <c r="L67" s="9">
        <v>0.7456799561741202</v>
      </c>
      <c r="M67" s="9">
        <v>0.2543200438258798</v>
      </c>
    </row>
    <row r="68" spans="1:13" x14ac:dyDescent="0.25">
      <c r="A68" s="1">
        <v>391</v>
      </c>
      <c r="B68" s="2" t="s">
        <v>64</v>
      </c>
      <c r="C68" s="9">
        <v>0.83513278056815776</v>
      </c>
      <c r="D68" s="9">
        <v>0.16486721943184224</v>
      </c>
      <c r="E68" s="4"/>
      <c r="F68" s="9">
        <v>0.83513278056815776</v>
      </c>
      <c r="G68" s="9">
        <v>0.16486721943184224</v>
      </c>
      <c r="I68" s="9">
        <v>0.87477145409693158</v>
      </c>
      <c r="J68" s="9">
        <v>0.12522854590306842</v>
      </c>
      <c r="L68" s="9">
        <v>0.7456799561741202</v>
      </c>
      <c r="M68" s="9">
        <v>0.2543200438258798</v>
      </c>
    </row>
    <row r="69" spans="1:13" x14ac:dyDescent="0.25">
      <c r="A69" s="1">
        <v>400</v>
      </c>
      <c r="B69" s="2" t="s">
        <v>65</v>
      </c>
      <c r="C69" s="9">
        <v>0.7592435291184696</v>
      </c>
      <c r="D69" s="9">
        <v>0.24075647088153046</v>
      </c>
      <c r="E69" s="4"/>
      <c r="F69" s="9">
        <v>0.7592435291184696</v>
      </c>
      <c r="G69" s="9">
        <v>0.24075647088153046</v>
      </c>
      <c r="I69" s="9">
        <v>0.81731491428991598</v>
      </c>
      <c r="J69" s="9">
        <v>0.18268508571008399</v>
      </c>
      <c r="L69" s="9">
        <v>0.63205425951616467</v>
      </c>
      <c r="M69" s="9">
        <v>0.36794574048383527</v>
      </c>
    </row>
    <row r="70" spans="1:13" x14ac:dyDescent="0.25">
      <c r="A70" s="1">
        <v>401</v>
      </c>
      <c r="B70" s="2" t="s">
        <v>66</v>
      </c>
      <c r="C70" s="9">
        <v>0.7592435291184696</v>
      </c>
      <c r="D70" s="9">
        <v>0.24075647088153046</v>
      </c>
      <c r="E70" s="4"/>
      <c r="F70" s="9">
        <v>0.7592435291184696</v>
      </c>
      <c r="G70" s="9">
        <v>0.24075647088153046</v>
      </c>
      <c r="I70" s="9">
        <v>0.81731491428991598</v>
      </c>
      <c r="J70" s="9">
        <v>0.18268508571008399</v>
      </c>
      <c r="L70" s="9">
        <v>0.63205425951616467</v>
      </c>
      <c r="M70" s="9">
        <v>0.36794574048383527</v>
      </c>
    </row>
    <row r="71" spans="1:13" x14ac:dyDescent="0.25">
      <c r="A71" s="1">
        <v>410</v>
      </c>
      <c r="B71" s="2" t="s">
        <v>67</v>
      </c>
      <c r="C71" s="9">
        <v>0.86848384225746056</v>
      </c>
      <c r="D71" s="9">
        <v>0.13151615774253944</v>
      </c>
      <c r="E71" s="4"/>
      <c r="F71" s="9">
        <v>0.86848384225746056</v>
      </c>
      <c r="G71" s="9">
        <v>0.13151615774253944</v>
      </c>
      <c r="I71" s="9">
        <v>0.88900330876532296</v>
      </c>
      <c r="J71" s="9">
        <v>0.11099669123467699</v>
      </c>
      <c r="L71" s="9">
        <v>0.79529383603172255</v>
      </c>
      <c r="M71" s="9">
        <v>0.20470616396827745</v>
      </c>
    </row>
    <row r="72" spans="1:13" x14ac:dyDescent="0.25">
      <c r="A72" s="1">
        <v>420</v>
      </c>
      <c r="B72" s="2" t="s">
        <v>68</v>
      </c>
      <c r="C72" s="9">
        <v>0.87874719115729971</v>
      </c>
      <c r="D72" s="9">
        <v>0.12125280884270026</v>
      </c>
      <c r="E72" s="4"/>
      <c r="F72" s="9">
        <v>0.87874719115729971</v>
      </c>
      <c r="G72" s="9">
        <v>0.12125280884270026</v>
      </c>
      <c r="I72" s="9">
        <v>0.90056475845292994</v>
      </c>
      <c r="J72" s="9">
        <v>9.9435241547070091E-2</v>
      </c>
      <c r="L72" s="9">
        <v>0.83504098718631203</v>
      </c>
      <c r="M72" s="9">
        <v>0.16495901281368802</v>
      </c>
    </row>
    <row r="73" spans="1:13" x14ac:dyDescent="0.25">
      <c r="A73" s="1">
        <v>430</v>
      </c>
      <c r="B73" s="2" t="s">
        <v>69</v>
      </c>
      <c r="C73" s="9">
        <v>0.751411236628442</v>
      </c>
      <c r="D73" s="9">
        <v>0.248588763371558</v>
      </c>
      <c r="E73" s="4"/>
      <c r="F73" s="9">
        <v>0.751411236628442</v>
      </c>
      <c r="G73" s="9">
        <v>0.248588763371558</v>
      </c>
      <c r="I73" s="9">
        <v>0.79224884517374827</v>
      </c>
      <c r="J73" s="9">
        <v>0.2077511548262517</v>
      </c>
      <c r="L73" s="9">
        <v>0.6097568801819816</v>
      </c>
      <c r="M73" s="9">
        <v>0.3902431198180184</v>
      </c>
    </row>
    <row r="74" spans="1:13" x14ac:dyDescent="0.25">
      <c r="A74" s="1">
        <v>440</v>
      </c>
      <c r="B74" s="2" t="s">
        <v>70</v>
      </c>
      <c r="C74" s="9">
        <v>0.88016758892399272</v>
      </c>
      <c r="D74" s="9">
        <v>0.1198324110760073</v>
      </c>
      <c r="E74" s="4"/>
      <c r="F74" s="9">
        <v>0.88016758892399272</v>
      </c>
      <c r="G74" s="9">
        <v>0.1198324110760073</v>
      </c>
      <c r="I74" s="9">
        <v>0.90701349476130555</v>
      </c>
      <c r="J74" s="9">
        <v>9.298650523869445E-2</v>
      </c>
      <c r="L74" s="9">
        <v>0.82684481806375665</v>
      </c>
      <c r="M74" s="9">
        <v>0.17315518193624338</v>
      </c>
    </row>
    <row r="75" spans="1:13" x14ac:dyDescent="0.25">
      <c r="A75" s="1">
        <v>450</v>
      </c>
      <c r="B75" s="2" t="s">
        <v>71</v>
      </c>
      <c r="C75" s="9">
        <v>0.77111703327665249</v>
      </c>
      <c r="D75" s="9">
        <v>0.22888296672334749</v>
      </c>
      <c r="E75" s="4"/>
      <c r="F75" s="9">
        <v>0.77111703327665249</v>
      </c>
      <c r="G75" s="9">
        <v>0.22888296672334749</v>
      </c>
      <c r="I75" s="9">
        <v>0.81795581735222</v>
      </c>
      <c r="J75" s="9">
        <v>0.18204418264777997</v>
      </c>
      <c r="L75" s="9">
        <v>0.64117823740405422</v>
      </c>
      <c r="M75" s="9">
        <v>0.35882176259594584</v>
      </c>
    </row>
    <row r="76" spans="1:13" x14ac:dyDescent="0.25">
      <c r="A76" s="1">
        <v>460</v>
      </c>
      <c r="B76" s="2" t="s">
        <v>72</v>
      </c>
      <c r="C76" s="9">
        <v>0.82575238878411017</v>
      </c>
      <c r="D76" s="9">
        <v>0.1742476112158898</v>
      </c>
      <c r="E76" s="4"/>
      <c r="F76" s="9">
        <v>0.82575238878411017</v>
      </c>
      <c r="G76" s="9">
        <v>0.1742476112158898</v>
      </c>
      <c r="I76" s="9">
        <v>0.86639282412857122</v>
      </c>
      <c r="J76" s="9">
        <v>0.13360717587142884</v>
      </c>
      <c r="L76" s="9">
        <v>0.73899892833033498</v>
      </c>
      <c r="M76" s="9">
        <v>0.26100107166966502</v>
      </c>
    </row>
    <row r="77" spans="1:13" x14ac:dyDescent="0.25">
      <c r="A77" s="1">
        <v>470</v>
      </c>
      <c r="B77" s="2" t="s">
        <v>73</v>
      </c>
      <c r="C77" s="9">
        <v>0.60570825564242925</v>
      </c>
      <c r="D77" s="9">
        <v>0.39429174435757075</v>
      </c>
      <c r="E77" s="4"/>
      <c r="F77" s="9">
        <v>0.60570825564242925</v>
      </c>
      <c r="G77" s="9">
        <v>0.39429174435757075</v>
      </c>
      <c r="I77" s="9">
        <v>0.65806457940274798</v>
      </c>
      <c r="J77" s="9">
        <v>0.34193542059725207</v>
      </c>
      <c r="L77" s="9">
        <v>0.34412270901317132</v>
      </c>
      <c r="M77" s="9">
        <v>0.65587729098682868</v>
      </c>
    </row>
    <row r="78" spans="1:13" x14ac:dyDescent="0.25">
      <c r="A78" s="1">
        <v>480</v>
      </c>
      <c r="B78" s="2" t="s">
        <v>74</v>
      </c>
      <c r="C78" s="9">
        <v>0.85946446045701397</v>
      </c>
      <c r="D78" s="9">
        <v>0.14053553954298603</v>
      </c>
      <c r="E78" s="4"/>
      <c r="F78" s="9">
        <v>0.85946446045701397</v>
      </c>
      <c r="G78" s="9">
        <v>0.14053553954298603</v>
      </c>
      <c r="I78" s="9">
        <v>0.90360325754287363</v>
      </c>
      <c r="J78" s="9">
        <v>9.6396742457126428E-2</v>
      </c>
      <c r="L78" s="9">
        <v>0.79080922205784687</v>
      </c>
      <c r="M78" s="9">
        <v>0.20919077794215316</v>
      </c>
    </row>
    <row r="79" spans="1:13" x14ac:dyDescent="0.25">
      <c r="A79" s="1">
        <v>490</v>
      </c>
      <c r="B79" s="2" t="s">
        <v>75</v>
      </c>
      <c r="C79" s="9">
        <v>0.86263805297482987</v>
      </c>
      <c r="D79" s="9">
        <v>0.13736194702517007</v>
      </c>
      <c r="E79" s="4"/>
      <c r="F79" s="9">
        <v>0.86263805297482987</v>
      </c>
      <c r="G79" s="9">
        <v>0.13736194702517007</v>
      </c>
      <c r="I79" s="9">
        <v>0.89871394598536825</v>
      </c>
      <c r="J79" s="9">
        <v>0.10128605401463174</v>
      </c>
      <c r="L79" s="9">
        <v>0.78003317383555093</v>
      </c>
      <c r="M79" s="9">
        <v>0.21996682616444907</v>
      </c>
    </row>
    <row r="80" spans="1:13" x14ac:dyDescent="0.25">
      <c r="A80" s="1">
        <v>500</v>
      </c>
      <c r="B80" s="2" t="s">
        <v>76</v>
      </c>
      <c r="C80" s="9">
        <v>0.82364637031699539</v>
      </c>
      <c r="D80" s="9">
        <v>0.17635362968300466</v>
      </c>
      <c r="E80" s="4"/>
      <c r="F80" s="9">
        <v>0.82364637031699539</v>
      </c>
      <c r="G80" s="9">
        <v>0.17635362968300466</v>
      </c>
      <c r="I80" s="9">
        <v>0.85789271137916667</v>
      </c>
      <c r="J80" s="9">
        <v>0.14210728862083333</v>
      </c>
      <c r="L80" s="9">
        <v>0.72797975462005615</v>
      </c>
      <c r="M80" s="9">
        <v>0.27202024537994379</v>
      </c>
    </row>
    <row r="81" spans="1:13" x14ac:dyDescent="0.25">
      <c r="A81" s="1">
        <v>510</v>
      </c>
      <c r="B81" s="2" t="s">
        <v>77</v>
      </c>
      <c r="C81" s="9">
        <v>0.80663060160206024</v>
      </c>
      <c r="D81" s="9">
        <v>0.19336939839793979</v>
      </c>
      <c r="E81" s="4"/>
      <c r="F81" s="9">
        <v>0.80663060160206024</v>
      </c>
      <c r="G81" s="9">
        <v>0.19336939839793979</v>
      </c>
      <c r="I81" s="9">
        <v>0.83545781070256264</v>
      </c>
      <c r="J81" s="9">
        <v>0.16454218929743733</v>
      </c>
      <c r="L81" s="9">
        <v>0.7170533695709409</v>
      </c>
      <c r="M81" s="9">
        <v>0.2829466304290591</v>
      </c>
    </row>
    <row r="82" spans="1:13" x14ac:dyDescent="0.25">
      <c r="A82" s="1">
        <v>520</v>
      </c>
      <c r="B82" s="2" t="s">
        <v>78</v>
      </c>
      <c r="C82" s="9">
        <v>0.80743741009349812</v>
      </c>
      <c r="D82" s="9">
        <v>0.19256258990650185</v>
      </c>
      <c r="E82" s="4"/>
      <c r="F82" s="9">
        <v>0.80743741009349812</v>
      </c>
      <c r="G82" s="9">
        <v>0.19256258990650185</v>
      </c>
      <c r="I82" s="9">
        <v>0.84258935149945757</v>
      </c>
      <c r="J82" s="9">
        <v>0.15741064850054243</v>
      </c>
      <c r="L82" s="9">
        <v>0.70307913198086625</v>
      </c>
      <c r="M82" s="9">
        <v>0.29692086801913381</v>
      </c>
    </row>
    <row r="83" spans="1:13" x14ac:dyDescent="0.25">
      <c r="A83" s="1">
        <v>521</v>
      </c>
      <c r="B83" s="2" t="s">
        <v>79</v>
      </c>
      <c r="C83" s="9">
        <v>0.80743741009349812</v>
      </c>
      <c r="D83" s="9">
        <v>0.19256258990650185</v>
      </c>
      <c r="E83" s="4"/>
      <c r="F83" s="9">
        <v>0.80743741009349812</v>
      </c>
      <c r="G83" s="9">
        <v>0.19256258990650185</v>
      </c>
      <c r="I83" s="9">
        <v>0.84258935149945757</v>
      </c>
      <c r="J83" s="9">
        <v>0.15741064850054243</v>
      </c>
      <c r="L83" s="9">
        <v>0.70307913198086625</v>
      </c>
      <c r="M83" s="9">
        <v>0.29692086801913381</v>
      </c>
    </row>
    <row r="84" spans="1:13" x14ac:dyDescent="0.25">
      <c r="A84" s="1">
        <v>530</v>
      </c>
      <c r="B84" s="2" t="s">
        <v>80</v>
      </c>
      <c r="C84" s="9">
        <v>0.68536890434201969</v>
      </c>
      <c r="D84" s="9">
        <v>0.31463109565798036</v>
      </c>
      <c r="E84" s="4"/>
      <c r="F84" s="9">
        <v>0.68536890434201969</v>
      </c>
      <c r="G84" s="9">
        <v>0.31463109565798036</v>
      </c>
      <c r="I84" s="9">
        <v>0.71116438132772752</v>
      </c>
      <c r="J84" s="9">
        <v>0.28883561867227248</v>
      </c>
      <c r="L84" s="9">
        <v>0.47142123732642993</v>
      </c>
      <c r="M84" s="9">
        <v>0.52857876267357007</v>
      </c>
    </row>
    <row r="85" spans="1:13" x14ac:dyDescent="0.25">
      <c r="A85" s="1">
        <v>531</v>
      </c>
      <c r="B85" s="2" t="s">
        <v>81</v>
      </c>
      <c r="C85" s="9">
        <v>0.68536890434201969</v>
      </c>
      <c r="D85" s="9">
        <v>0.31463109565798036</v>
      </c>
      <c r="E85" s="4"/>
      <c r="F85" s="9">
        <v>0.68536890434201969</v>
      </c>
      <c r="G85" s="9">
        <v>0.31463109565798036</v>
      </c>
      <c r="I85" s="9">
        <v>0.71116438132772752</v>
      </c>
      <c r="J85" s="9">
        <v>0.28883561867227248</v>
      </c>
      <c r="L85" s="9">
        <v>0.47142123732642993</v>
      </c>
      <c r="M85" s="9">
        <v>0.52857876267357007</v>
      </c>
    </row>
    <row r="86" spans="1:13" x14ac:dyDescent="0.25">
      <c r="A86" s="1">
        <v>540</v>
      </c>
      <c r="B86" s="2" t="s">
        <v>82</v>
      </c>
      <c r="C86" s="9">
        <v>0.73590243425847657</v>
      </c>
      <c r="D86" s="9">
        <v>0.26409756574152343</v>
      </c>
      <c r="E86" s="4"/>
      <c r="F86" s="9">
        <v>0.73590243425847657</v>
      </c>
      <c r="G86" s="9">
        <v>0.26409756574152343</v>
      </c>
      <c r="I86" s="9">
        <v>0.7918898755197854</v>
      </c>
      <c r="J86" s="9">
        <v>0.20811012448021465</v>
      </c>
      <c r="L86" s="9">
        <v>0.57166697040835801</v>
      </c>
      <c r="M86" s="9">
        <v>0.42833302959164199</v>
      </c>
    </row>
    <row r="87" spans="1:13" x14ac:dyDescent="0.25">
      <c r="A87" s="1">
        <v>541</v>
      </c>
      <c r="B87" s="2" t="s">
        <v>83</v>
      </c>
      <c r="C87" s="9">
        <v>0.73590243425847657</v>
      </c>
      <c r="D87" s="9">
        <v>0.26409756574152343</v>
      </c>
      <c r="E87" s="4"/>
      <c r="F87" s="9">
        <v>0.73590243425847657</v>
      </c>
      <c r="G87" s="9">
        <v>0.26409756574152343</v>
      </c>
      <c r="I87" s="9">
        <v>0.7918898755197854</v>
      </c>
      <c r="J87" s="9">
        <v>0.20811012448021465</v>
      </c>
      <c r="L87" s="9">
        <v>0.57166697040835801</v>
      </c>
      <c r="M87" s="9">
        <v>0.42833302959164199</v>
      </c>
    </row>
    <row r="88" spans="1:13" x14ac:dyDescent="0.25">
      <c r="A88" s="1">
        <v>542</v>
      </c>
      <c r="B88" s="2" t="s">
        <v>84</v>
      </c>
      <c r="C88" s="9">
        <v>0.73590243425847657</v>
      </c>
      <c r="D88" s="9">
        <v>0.26409756574152343</v>
      </c>
      <c r="E88" s="4"/>
      <c r="F88" s="9">
        <v>0.73590243425847657</v>
      </c>
      <c r="G88" s="9">
        <v>0.26409756574152343</v>
      </c>
      <c r="I88" s="9">
        <v>0.7918898755197854</v>
      </c>
      <c r="J88" s="9">
        <v>0.20811012448021465</v>
      </c>
      <c r="L88" s="9">
        <v>0.57166697040835801</v>
      </c>
      <c r="M88" s="9">
        <v>0.42833302959164199</v>
      </c>
    </row>
    <row r="89" spans="1:13" x14ac:dyDescent="0.25">
      <c r="A89" s="1">
        <v>550</v>
      </c>
      <c r="B89" s="2" t="s">
        <v>85</v>
      </c>
      <c r="C89" s="9">
        <v>0.84039072341271381</v>
      </c>
      <c r="D89" s="9">
        <v>0.15960927658728619</v>
      </c>
      <c r="E89" s="4"/>
      <c r="F89" s="9">
        <v>0.84039072341271381</v>
      </c>
      <c r="G89" s="9">
        <v>0.15960927658728619</v>
      </c>
      <c r="I89" s="9">
        <v>0.86994156998115313</v>
      </c>
      <c r="J89" s="9">
        <v>0.13005843001884687</v>
      </c>
      <c r="L89" s="9">
        <v>0.78253548733533507</v>
      </c>
      <c r="M89" s="9">
        <v>0.21746451266466496</v>
      </c>
    </row>
    <row r="90" spans="1:13" x14ac:dyDescent="0.25">
      <c r="A90" s="1">
        <v>560</v>
      </c>
      <c r="B90" s="2" t="s">
        <v>86</v>
      </c>
      <c r="C90" s="9">
        <v>0.8526484847458613</v>
      </c>
      <c r="D90" s="9">
        <v>0.14735151525413867</v>
      </c>
      <c r="E90" s="4"/>
      <c r="F90" s="9">
        <v>0.8526484847458613</v>
      </c>
      <c r="G90" s="9">
        <v>0.14735151525413867</v>
      </c>
      <c r="I90" s="9">
        <v>0.88910359095035174</v>
      </c>
      <c r="J90" s="9">
        <v>0.11089640904964826</v>
      </c>
      <c r="L90" s="9">
        <v>0.76985820605671507</v>
      </c>
      <c r="M90" s="9">
        <v>0.23014179394328491</v>
      </c>
    </row>
    <row r="91" spans="1:13" x14ac:dyDescent="0.25">
      <c r="A91" s="1">
        <v>570</v>
      </c>
      <c r="B91" s="2" t="s">
        <v>87</v>
      </c>
      <c r="C91" s="9">
        <v>0.61399016365886872</v>
      </c>
      <c r="D91" s="9">
        <v>0.38600983634113134</v>
      </c>
      <c r="E91" s="4"/>
      <c r="F91" s="9">
        <v>0.61399016365886872</v>
      </c>
      <c r="G91" s="9">
        <v>0.38600983634113134</v>
      </c>
      <c r="I91" s="9">
        <v>0.70342540091135097</v>
      </c>
      <c r="J91" s="9">
        <v>0.29657459908864903</v>
      </c>
      <c r="L91" s="9">
        <v>0.3637791099202704</v>
      </c>
      <c r="M91" s="9">
        <v>0.6362208900797296</v>
      </c>
    </row>
    <row r="92" spans="1:13" x14ac:dyDescent="0.25">
      <c r="A92" s="1">
        <v>580</v>
      </c>
      <c r="B92" s="2" t="s">
        <v>88</v>
      </c>
      <c r="C92" s="9">
        <v>0.74102908334035877</v>
      </c>
      <c r="D92" s="9">
        <v>0.25897091665964117</v>
      </c>
      <c r="E92" s="4"/>
      <c r="F92" s="9">
        <v>0.74102908334035877</v>
      </c>
      <c r="G92" s="9">
        <v>0.25897091665964117</v>
      </c>
      <c r="I92" s="9">
        <v>0.80916131036888073</v>
      </c>
      <c r="J92" s="9">
        <v>0.1908386896311193</v>
      </c>
      <c r="L92" s="9">
        <v>0.60568182194915166</v>
      </c>
      <c r="M92" s="9">
        <v>0.39431817805084834</v>
      </c>
    </row>
    <row r="93" spans="1:13" x14ac:dyDescent="0.25">
      <c r="A93" s="1">
        <v>581</v>
      </c>
      <c r="B93" s="2" t="s">
        <v>89</v>
      </c>
      <c r="C93" s="9">
        <v>0.74102908334035877</v>
      </c>
      <c r="D93" s="9">
        <v>0.25897091665964117</v>
      </c>
      <c r="E93" s="4"/>
      <c r="F93" s="9">
        <v>0.74102908334035877</v>
      </c>
      <c r="G93" s="9">
        <v>0.25897091665964117</v>
      </c>
      <c r="I93" s="9">
        <v>0.80916131036888073</v>
      </c>
      <c r="J93" s="9">
        <v>0.1908386896311193</v>
      </c>
      <c r="L93" s="9">
        <v>0.60568182194915166</v>
      </c>
      <c r="M93" s="9">
        <v>0.39431817805084834</v>
      </c>
    </row>
    <row r="94" spans="1:13" x14ac:dyDescent="0.25">
      <c r="A94" s="1">
        <v>590</v>
      </c>
      <c r="B94" s="2" t="s">
        <v>90</v>
      </c>
      <c r="C94" s="9">
        <v>0.7909973880042015</v>
      </c>
      <c r="D94" s="9">
        <v>0.2090026119957985</v>
      </c>
      <c r="E94" s="4"/>
      <c r="F94" s="9">
        <v>0.7909973880042015</v>
      </c>
      <c r="G94" s="9">
        <v>0.2090026119957985</v>
      </c>
      <c r="I94" s="9">
        <v>0.82085971419169024</v>
      </c>
      <c r="J94" s="9">
        <v>0.17914028580830973</v>
      </c>
      <c r="L94" s="9">
        <v>0.66678898458021085</v>
      </c>
      <c r="M94" s="9">
        <v>0.33321101541978915</v>
      </c>
    </row>
    <row r="95" spans="1:13" x14ac:dyDescent="0.25">
      <c r="A95" s="1">
        <v>600</v>
      </c>
      <c r="B95" s="2" t="s">
        <v>91</v>
      </c>
      <c r="C95" s="9">
        <v>0.69196242722152213</v>
      </c>
      <c r="D95" s="9">
        <v>0.30803757277847782</v>
      </c>
      <c r="E95" s="4"/>
      <c r="F95" s="9">
        <v>0.69196242722152213</v>
      </c>
      <c r="G95" s="9">
        <v>0.30803757277847782</v>
      </c>
      <c r="I95" s="9">
        <v>0.72796657248024244</v>
      </c>
      <c r="J95" s="9">
        <v>0.27203342751975762</v>
      </c>
      <c r="L95" s="9">
        <v>0.48597723215680866</v>
      </c>
      <c r="M95" s="9">
        <v>0.51402276784319134</v>
      </c>
    </row>
    <row r="96" spans="1:13" x14ac:dyDescent="0.25">
      <c r="A96" s="1">
        <v>610</v>
      </c>
      <c r="B96" s="2" t="s">
        <v>92</v>
      </c>
      <c r="C96" s="9">
        <v>0.85732721035593895</v>
      </c>
      <c r="D96" s="9">
        <v>0.14267278964406108</v>
      </c>
      <c r="E96" s="4"/>
      <c r="F96" s="9">
        <v>0.85732721035593895</v>
      </c>
      <c r="G96" s="9">
        <v>0.14267278964406108</v>
      </c>
      <c r="I96" s="9">
        <v>0.88402755231904973</v>
      </c>
      <c r="J96" s="9">
        <v>0.11597244768095033</v>
      </c>
      <c r="L96" s="9">
        <v>0.78205294383608193</v>
      </c>
      <c r="M96" s="9">
        <v>0.21794705616391807</v>
      </c>
    </row>
    <row r="97" spans="1:13" x14ac:dyDescent="0.25">
      <c r="A97" s="1">
        <v>620</v>
      </c>
      <c r="B97" s="2" t="s">
        <v>93</v>
      </c>
      <c r="C97" s="9">
        <v>0.77857111723999073</v>
      </c>
      <c r="D97" s="9">
        <v>0.22142888276000922</v>
      </c>
      <c r="E97" s="4"/>
      <c r="F97" s="9">
        <v>0.77857111723999073</v>
      </c>
      <c r="G97" s="9">
        <v>0.22142888276000922</v>
      </c>
      <c r="I97" s="9">
        <v>0.81834096404140066</v>
      </c>
      <c r="J97" s="9">
        <v>0.18165903595859936</v>
      </c>
      <c r="L97" s="9">
        <v>0.6548176411229869</v>
      </c>
      <c r="M97" s="9">
        <v>0.3451823588770131</v>
      </c>
    </row>
    <row r="98" spans="1:13" x14ac:dyDescent="0.25">
      <c r="A98" s="1">
        <v>621</v>
      </c>
      <c r="B98" s="2" t="s">
        <v>94</v>
      </c>
      <c r="C98" s="9">
        <v>0.77857111723999073</v>
      </c>
      <c r="D98" s="9">
        <v>0.22142888276000922</v>
      </c>
      <c r="E98" s="4"/>
      <c r="F98" s="9">
        <v>0.77857111723999073</v>
      </c>
      <c r="G98" s="9">
        <v>0.22142888276000922</v>
      </c>
      <c r="I98" s="9">
        <v>0.81834096404140066</v>
      </c>
      <c r="J98" s="9">
        <v>0.18165903595859936</v>
      </c>
      <c r="L98" s="9">
        <v>0.6548176411229869</v>
      </c>
      <c r="M98" s="9">
        <v>0.3451823588770131</v>
      </c>
    </row>
    <row r="99" spans="1:13" x14ac:dyDescent="0.25">
      <c r="A99" s="1">
        <v>630</v>
      </c>
      <c r="B99" s="2" t="s">
        <v>95</v>
      </c>
      <c r="C99" s="9">
        <v>0.78997056951502242</v>
      </c>
      <c r="D99" s="9">
        <v>0.2100294304849776</v>
      </c>
      <c r="E99" s="4"/>
      <c r="F99" s="9">
        <v>0.78997056951502242</v>
      </c>
      <c r="G99" s="9">
        <v>0.2100294304849776</v>
      </c>
      <c r="I99" s="9">
        <v>0.82460150564272239</v>
      </c>
      <c r="J99" s="9">
        <v>0.17539849435727761</v>
      </c>
      <c r="L99" s="9">
        <v>0.65725895107222065</v>
      </c>
      <c r="M99" s="9">
        <v>0.3427410489277794</v>
      </c>
    </row>
    <row r="100" spans="1:13" x14ac:dyDescent="0.25">
      <c r="A100" s="1">
        <v>640</v>
      </c>
      <c r="B100" s="2" t="s">
        <v>96</v>
      </c>
      <c r="C100" s="9">
        <v>0.66557342754603654</v>
      </c>
      <c r="D100" s="9">
        <v>0.33442657245396351</v>
      </c>
      <c r="E100" s="4"/>
      <c r="F100" s="9">
        <v>0.66557342754603654</v>
      </c>
      <c r="G100" s="9">
        <v>0.33442657245396351</v>
      </c>
      <c r="I100" s="9">
        <v>0.67909849943631218</v>
      </c>
      <c r="J100" s="9">
        <v>0.32090150056368782</v>
      </c>
      <c r="L100" s="9">
        <v>0.5294758462000082</v>
      </c>
      <c r="M100" s="9">
        <v>0.47052415379999185</v>
      </c>
    </row>
    <row r="101" spans="1:13" x14ac:dyDescent="0.25">
      <c r="A101" s="1">
        <v>650</v>
      </c>
      <c r="B101" s="2" t="s">
        <v>97</v>
      </c>
      <c r="C101" s="9">
        <v>0.89173553258922034</v>
      </c>
      <c r="D101" s="9">
        <v>0.10826446741077969</v>
      </c>
      <c r="E101" s="4"/>
      <c r="F101" s="9">
        <v>0.89173553258922034</v>
      </c>
      <c r="G101" s="9">
        <v>0.10826446741077969</v>
      </c>
      <c r="I101" s="9">
        <v>0.91911463056938392</v>
      </c>
      <c r="J101" s="9">
        <v>8.0885369430616097E-2</v>
      </c>
      <c r="L101" s="9">
        <v>0.84095476355660026</v>
      </c>
      <c r="M101" s="9">
        <v>0.15904523644339977</v>
      </c>
    </row>
    <row r="102" spans="1:13" x14ac:dyDescent="0.25">
      <c r="A102" s="1">
        <v>660</v>
      </c>
      <c r="B102" s="2" t="s">
        <v>98</v>
      </c>
      <c r="C102" s="9">
        <v>0.78089413548059361</v>
      </c>
      <c r="D102" s="9">
        <v>0.21910586451940639</v>
      </c>
      <c r="E102" s="4"/>
      <c r="F102" s="9">
        <v>0.78089413548059361</v>
      </c>
      <c r="G102" s="9">
        <v>0.21910586451940639</v>
      </c>
      <c r="I102" s="9">
        <v>0.82532625252920222</v>
      </c>
      <c r="J102" s="9">
        <v>0.17467374747079784</v>
      </c>
      <c r="L102" s="9">
        <v>0.64327428770925454</v>
      </c>
      <c r="M102" s="9">
        <v>0.3567257122907454</v>
      </c>
    </row>
    <row r="103" spans="1:13" x14ac:dyDescent="0.25">
      <c r="A103" s="1">
        <v>661</v>
      </c>
      <c r="B103" s="2" t="s">
        <v>99</v>
      </c>
      <c r="C103" s="9">
        <v>0.78089413548059361</v>
      </c>
      <c r="D103" s="9">
        <v>0.21910586451940639</v>
      </c>
      <c r="E103" s="4"/>
      <c r="F103" s="9">
        <v>0.78089413548059361</v>
      </c>
      <c r="G103" s="9">
        <v>0.21910586451940639</v>
      </c>
      <c r="I103" s="9">
        <v>0.82532625252920222</v>
      </c>
      <c r="J103" s="9">
        <v>0.17467374747079784</v>
      </c>
      <c r="L103" s="9">
        <v>0.64327428770925454</v>
      </c>
      <c r="M103" s="9">
        <v>0.3567257122907454</v>
      </c>
    </row>
    <row r="104" spans="1:13" x14ac:dyDescent="0.25">
      <c r="A104" s="1">
        <v>670</v>
      </c>
      <c r="B104" s="2" t="s">
        <v>100</v>
      </c>
      <c r="C104" s="9">
        <v>0.83562136221048822</v>
      </c>
      <c r="D104" s="9">
        <v>0.16437863778951184</v>
      </c>
      <c r="E104" s="4"/>
      <c r="F104" s="9">
        <v>0.83562136221048822</v>
      </c>
      <c r="G104" s="9">
        <v>0.16437863778951184</v>
      </c>
      <c r="I104" s="9">
        <v>0.86836783814043794</v>
      </c>
      <c r="J104" s="9">
        <v>0.13163216185956206</v>
      </c>
      <c r="L104" s="9">
        <v>0.75665088115731649</v>
      </c>
      <c r="M104" s="9">
        <v>0.24334911884268354</v>
      </c>
    </row>
    <row r="105" spans="1:13" x14ac:dyDescent="0.25">
      <c r="A105" s="1">
        <v>680</v>
      </c>
      <c r="B105" s="2" t="s">
        <v>101</v>
      </c>
      <c r="C105" s="9">
        <v>0.81221707064073789</v>
      </c>
      <c r="D105" s="9">
        <v>0.18778292935926216</v>
      </c>
      <c r="E105" s="4"/>
      <c r="F105" s="9">
        <v>0.81221707064073789</v>
      </c>
      <c r="G105" s="9">
        <v>0.18778292935926216</v>
      </c>
      <c r="I105" s="9">
        <v>0.84076351154632079</v>
      </c>
      <c r="J105" s="9">
        <v>0.15923648845367919</v>
      </c>
      <c r="L105" s="9">
        <v>0.72434362200656155</v>
      </c>
      <c r="M105" s="9">
        <v>0.27565637799343851</v>
      </c>
    </row>
    <row r="106" spans="1:13" x14ac:dyDescent="0.25">
      <c r="A106" s="1">
        <v>690</v>
      </c>
      <c r="B106" s="2" t="s">
        <v>102</v>
      </c>
      <c r="C106" s="9">
        <v>0.77406556578632724</v>
      </c>
      <c r="D106" s="9">
        <v>0.22593443421367274</v>
      </c>
      <c r="E106" s="4"/>
      <c r="F106" s="9">
        <v>0.77406556578632724</v>
      </c>
      <c r="G106" s="9">
        <v>0.22593443421367274</v>
      </c>
      <c r="I106" s="9">
        <v>0.80560388097815561</v>
      </c>
      <c r="J106" s="9">
        <v>0.19439611902184445</v>
      </c>
      <c r="L106" s="9">
        <v>0.6802109692681253</v>
      </c>
      <c r="M106" s="9">
        <v>0.3197890307318747</v>
      </c>
    </row>
    <row r="107" spans="1:13" x14ac:dyDescent="0.25">
      <c r="A107" s="1">
        <v>700</v>
      </c>
      <c r="B107" s="2" t="s">
        <v>103</v>
      </c>
      <c r="C107" s="9">
        <v>0.84441986585761264</v>
      </c>
      <c r="D107" s="9">
        <v>0.15558013414238739</v>
      </c>
      <c r="E107" s="4"/>
      <c r="F107" s="9">
        <v>0.84441986585761264</v>
      </c>
      <c r="G107" s="9">
        <v>0.15558013414238739</v>
      </c>
      <c r="I107" s="9">
        <v>0.87544285100316244</v>
      </c>
      <c r="J107" s="9">
        <v>0.12455714899683755</v>
      </c>
      <c r="L107" s="9">
        <v>0.76578750325775069</v>
      </c>
      <c r="M107" s="9">
        <v>0.23421249674224931</v>
      </c>
    </row>
    <row r="108" spans="1:13" x14ac:dyDescent="0.25">
      <c r="A108" s="1">
        <v>710</v>
      </c>
      <c r="B108" s="2" t="s">
        <v>104</v>
      </c>
      <c r="C108" s="9">
        <v>0.70960403743211398</v>
      </c>
      <c r="D108" s="9">
        <v>0.29039596256788608</v>
      </c>
      <c r="E108" s="4"/>
      <c r="F108" s="9">
        <v>0.70960403743211398</v>
      </c>
      <c r="G108" s="9">
        <v>0.29039596256788608</v>
      </c>
      <c r="I108" s="9">
        <v>0.75113055709812415</v>
      </c>
      <c r="J108" s="9">
        <v>0.24886944290187579</v>
      </c>
      <c r="L108" s="9">
        <v>0.49491750441887883</v>
      </c>
      <c r="M108" s="9">
        <v>0.50508249558112117</v>
      </c>
    </row>
    <row r="109" spans="1:13" x14ac:dyDescent="0.25">
      <c r="A109" s="1">
        <v>720</v>
      </c>
      <c r="B109" s="2" t="s">
        <v>105</v>
      </c>
      <c r="C109" s="9">
        <v>0.80139632724514231</v>
      </c>
      <c r="D109" s="9">
        <v>0.19860367275485766</v>
      </c>
      <c r="E109" s="4"/>
      <c r="F109" s="9">
        <v>0.80139632724514231</v>
      </c>
      <c r="G109" s="9">
        <v>0.19860367275485766</v>
      </c>
      <c r="I109" s="9">
        <v>0.853573926757905</v>
      </c>
      <c r="J109" s="9">
        <v>0.14642607324209503</v>
      </c>
      <c r="L109" s="9">
        <v>0.69346169911999933</v>
      </c>
      <c r="M109" s="9">
        <v>0.30653830088000061</v>
      </c>
    </row>
    <row r="110" spans="1:13" x14ac:dyDescent="0.25">
      <c r="A110" s="1">
        <v>721</v>
      </c>
      <c r="B110" s="2" t="s">
        <v>106</v>
      </c>
      <c r="C110" s="9">
        <v>0.80139632724514231</v>
      </c>
      <c r="D110" s="9">
        <v>0.19860367275485766</v>
      </c>
      <c r="E110" s="4"/>
      <c r="F110" s="9">
        <v>0.80139632724514231</v>
      </c>
      <c r="G110" s="9">
        <v>0.19860367275485766</v>
      </c>
      <c r="I110" s="9">
        <v>0.853573926757905</v>
      </c>
      <c r="J110" s="9">
        <v>0.14642607324209503</v>
      </c>
      <c r="L110" s="9">
        <v>0.69346169911999933</v>
      </c>
      <c r="M110" s="9">
        <v>0.30653830088000061</v>
      </c>
    </row>
    <row r="111" spans="1:13" x14ac:dyDescent="0.25">
      <c r="A111" s="1">
        <v>730</v>
      </c>
      <c r="B111" s="2" t="s">
        <v>107</v>
      </c>
      <c r="C111" s="9">
        <v>0.71517268363504172</v>
      </c>
      <c r="D111" s="9">
        <v>0.28482731636495828</v>
      </c>
      <c r="E111" s="4"/>
      <c r="F111" s="9">
        <v>0.71517268363504172</v>
      </c>
      <c r="G111" s="9">
        <v>0.28482731636495828</v>
      </c>
      <c r="I111" s="9">
        <v>0.76413163346219093</v>
      </c>
      <c r="J111" s="9">
        <v>0.23586836653780907</v>
      </c>
      <c r="L111" s="9">
        <v>0.52871794739226097</v>
      </c>
      <c r="M111" s="9">
        <v>0.47128205260773903</v>
      </c>
    </row>
    <row r="112" spans="1:13" x14ac:dyDescent="0.25">
      <c r="A112" s="1">
        <v>740</v>
      </c>
      <c r="B112" s="2" t="s">
        <v>108</v>
      </c>
      <c r="C112" s="9">
        <v>0.80298088628876074</v>
      </c>
      <c r="D112" s="9">
        <v>0.19701911371123929</v>
      </c>
      <c r="E112" s="4"/>
      <c r="F112" s="9">
        <v>0.80298088628876074</v>
      </c>
      <c r="G112" s="9">
        <v>0.19701911371123929</v>
      </c>
      <c r="I112" s="9">
        <v>0.82133250529610113</v>
      </c>
      <c r="J112" s="9">
        <v>0.17866749470389892</v>
      </c>
      <c r="L112" s="9">
        <v>0.66946517967566443</v>
      </c>
      <c r="M112" s="9">
        <v>0.33053482032433557</v>
      </c>
    </row>
    <row r="113" spans="1:13" x14ac:dyDescent="0.25">
      <c r="A113" s="1">
        <v>750</v>
      </c>
      <c r="B113" s="2" t="s">
        <v>109</v>
      </c>
      <c r="C113" s="9">
        <v>0.73837798166193069</v>
      </c>
      <c r="D113" s="9">
        <v>0.26162201833806936</v>
      </c>
      <c r="E113" s="4"/>
      <c r="F113" s="9">
        <v>0.73837798166193069</v>
      </c>
      <c r="G113" s="9">
        <v>0.26162201833806936</v>
      </c>
      <c r="I113" s="9">
        <v>0.75500426938091458</v>
      </c>
      <c r="J113" s="9">
        <v>0.24499573061908544</v>
      </c>
      <c r="L113" s="9">
        <v>0.55433383917777257</v>
      </c>
      <c r="M113" s="9">
        <v>0.44566616082222738</v>
      </c>
    </row>
    <row r="114" spans="1:13" x14ac:dyDescent="0.25">
      <c r="A114" s="1">
        <v>751</v>
      </c>
      <c r="B114" s="2" t="s">
        <v>110</v>
      </c>
      <c r="C114" s="9">
        <v>0.73837798166193069</v>
      </c>
      <c r="D114" s="9">
        <v>0.26162201833806936</v>
      </c>
      <c r="E114" s="4"/>
      <c r="F114" s="9">
        <v>0.73837798166193069</v>
      </c>
      <c r="G114" s="9">
        <v>0.26162201833806936</v>
      </c>
      <c r="I114" s="9">
        <v>0.75500426938091458</v>
      </c>
      <c r="J114" s="9">
        <v>0.24499573061908544</v>
      </c>
      <c r="L114" s="9">
        <v>0.55433383917777257</v>
      </c>
      <c r="M114" s="9">
        <v>0.44566616082222738</v>
      </c>
    </row>
    <row r="115" spans="1:13" x14ac:dyDescent="0.25">
      <c r="A115" s="1">
        <v>760</v>
      </c>
      <c r="B115" s="2" t="s">
        <v>111</v>
      </c>
      <c r="C115" s="9">
        <v>0.87148139662555391</v>
      </c>
      <c r="D115" s="9">
        <v>0.12851860337444612</v>
      </c>
      <c r="E115" s="4"/>
      <c r="F115" s="9">
        <v>0.87148139662555391</v>
      </c>
      <c r="G115" s="9">
        <v>0.12851860337444612</v>
      </c>
      <c r="I115" s="9">
        <v>0.90438898386699684</v>
      </c>
      <c r="J115" s="9">
        <v>9.5611016133003143E-2</v>
      </c>
      <c r="L115" s="9">
        <v>0.79986758075341724</v>
      </c>
      <c r="M115" s="9">
        <v>0.20013241924658282</v>
      </c>
    </row>
    <row r="116" spans="1:13" x14ac:dyDescent="0.25">
      <c r="A116" s="1">
        <v>761</v>
      </c>
      <c r="B116" s="2" t="s">
        <v>112</v>
      </c>
      <c r="C116" s="9">
        <v>0.87148139662555391</v>
      </c>
      <c r="D116" s="9">
        <v>0.12851860337444612</v>
      </c>
      <c r="E116" s="4"/>
      <c r="F116" s="9">
        <v>0.87148139662555391</v>
      </c>
      <c r="G116" s="9">
        <v>0.12851860337444612</v>
      </c>
      <c r="I116" s="9">
        <v>0.90438898386699684</v>
      </c>
      <c r="J116" s="9">
        <v>9.5611016133003143E-2</v>
      </c>
      <c r="L116" s="9">
        <v>0.79986758075341724</v>
      </c>
      <c r="M116" s="9">
        <v>0.20013241924658282</v>
      </c>
    </row>
    <row r="117" spans="1:13" x14ac:dyDescent="0.25">
      <c r="A117" s="1">
        <v>770</v>
      </c>
      <c r="B117" s="2" t="s">
        <v>113</v>
      </c>
      <c r="C117" s="9">
        <v>0.81853067030406612</v>
      </c>
      <c r="D117" s="9">
        <v>0.18146932969593385</v>
      </c>
      <c r="E117" s="4"/>
      <c r="F117" s="9">
        <v>0.81853067030406612</v>
      </c>
      <c r="G117" s="9">
        <v>0.18146932969593385</v>
      </c>
      <c r="I117" s="9">
        <v>0.8607523106979964</v>
      </c>
      <c r="J117" s="9">
        <v>0.13924768930200362</v>
      </c>
      <c r="L117" s="9">
        <v>0.71038528063894768</v>
      </c>
      <c r="M117" s="9">
        <v>0.28961471936105232</v>
      </c>
    </row>
    <row r="118" spans="1:13" x14ac:dyDescent="0.25">
      <c r="A118" s="1">
        <v>780</v>
      </c>
      <c r="B118" s="2" t="s">
        <v>114</v>
      </c>
      <c r="C118" s="10">
        <v>0.42179734438477001</v>
      </c>
      <c r="D118" s="10">
        <v>0.57820265561522999</v>
      </c>
      <c r="E118" s="4"/>
      <c r="F118" s="10">
        <v>0.42179734438477001</v>
      </c>
      <c r="G118" s="10">
        <v>0.57820265561522999</v>
      </c>
      <c r="I118" s="10">
        <v>0.4768158473689591</v>
      </c>
      <c r="J118" s="10">
        <v>0.5231841526310409</v>
      </c>
      <c r="L118" s="13">
        <v>0.25</v>
      </c>
      <c r="M118" s="13">
        <v>0.75</v>
      </c>
    </row>
    <row r="119" spans="1:13" x14ac:dyDescent="0.25">
      <c r="A119" s="1">
        <v>792</v>
      </c>
      <c r="B119" s="2" t="s">
        <v>115</v>
      </c>
      <c r="C119" s="9">
        <v>0.74736161292541214</v>
      </c>
      <c r="D119" s="9">
        <v>0.25263838707458791</v>
      </c>
      <c r="E119" s="4"/>
      <c r="F119" s="9">
        <v>0.74736161292541214</v>
      </c>
      <c r="G119" s="9">
        <v>0.25263838707458791</v>
      </c>
      <c r="I119" s="9">
        <v>0.80932122184662081</v>
      </c>
      <c r="J119" s="9">
        <v>0.19067877815337919</v>
      </c>
      <c r="L119" s="9">
        <v>0.54514033294001973</v>
      </c>
      <c r="M119" s="9">
        <v>0.45485966705998027</v>
      </c>
    </row>
    <row r="120" spans="1:13" x14ac:dyDescent="0.25">
      <c r="A120" s="1">
        <v>793</v>
      </c>
      <c r="B120" s="2" t="s">
        <v>116</v>
      </c>
      <c r="C120" s="9">
        <v>0.74736161292541214</v>
      </c>
      <c r="D120" s="9">
        <v>0.25263838707458791</v>
      </c>
      <c r="E120" s="4"/>
      <c r="F120" s="9">
        <v>0.74736161292541214</v>
      </c>
      <c r="G120" s="9">
        <v>0.25263838707458791</v>
      </c>
      <c r="I120" s="9">
        <v>0.80932122184662081</v>
      </c>
      <c r="J120" s="9">
        <v>0.19067877815337919</v>
      </c>
      <c r="L120" s="9">
        <v>0.54514033294001973</v>
      </c>
      <c r="M120" s="9">
        <v>0.45485966705998027</v>
      </c>
    </row>
    <row r="121" spans="1:13" x14ac:dyDescent="0.25">
      <c r="A121" s="1">
        <v>794</v>
      </c>
      <c r="B121" s="2" t="s">
        <v>117</v>
      </c>
      <c r="C121" s="9">
        <v>0.74736161292541214</v>
      </c>
      <c r="D121" s="9">
        <v>0.25263838707458791</v>
      </c>
      <c r="E121" s="4"/>
      <c r="F121" s="9">
        <v>0.74736161292541214</v>
      </c>
      <c r="G121" s="9">
        <v>0.25263838707458791</v>
      </c>
      <c r="I121" s="9">
        <v>0.80932122184662081</v>
      </c>
      <c r="J121" s="9">
        <v>0.19067877815337919</v>
      </c>
      <c r="L121" s="9">
        <v>0.54514033294001973</v>
      </c>
      <c r="M121" s="9">
        <v>0.45485966705998027</v>
      </c>
    </row>
    <row r="122" spans="1:13" x14ac:dyDescent="0.25">
      <c r="A122" s="1">
        <v>795</v>
      </c>
      <c r="B122" s="2" t="s">
        <v>118</v>
      </c>
      <c r="C122" s="9">
        <v>0.74736161292541214</v>
      </c>
      <c r="D122" s="9">
        <v>0.25263838707458791</v>
      </c>
      <c r="E122" s="4"/>
      <c r="F122" s="9">
        <v>0.74736161292541214</v>
      </c>
      <c r="G122" s="9">
        <v>0.25263838707458791</v>
      </c>
      <c r="I122" s="9">
        <v>0.80932122184662081</v>
      </c>
      <c r="J122" s="9">
        <v>0.19067877815337919</v>
      </c>
      <c r="L122" s="9">
        <v>0.54514033294001973</v>
      </c>
      <c r="M122" s="9">
        <v>0.45485966705998027</v>
      </c>
    </row>
    <row r="123" spans="1:13" x14ac:dyDescent="0.25">
      <c r="A123" s="1">
        <v>796</v>
      </c>
      <c r="B123" s="2" t="s">
        <v>119</v>
      </c>
      <c r="C123" s="9">
        <v>0.74736161292541214</v>
      </c>
      <c r="D123" s="9">
        <v>0.25263838707458791</v>
      </c>
      <c r="E123" s="4"/>
      <c r="F123" s="9">
        <v>0.74736161292541214</v>
      </c>
      <c r="G123" s="9">
        <v>0.25263838707458791</v>
      </c>
      <c r="I123" s="9">
        <v>0.80932122184662081</v>
      </c>
      <c r="J123" s="9">
        <v>0.19067877815337919</v>
      </c>
      <c r="L123" s="9">
        <v>0.54514033294001973</v>
      </c>
      <c r="M123" s="9">
        <v>0.45485966705998027</v>
      </c>
    </row>
    <row r="124" spans="1:13" x14ac:dyDescent="0.25">
      <c r="A124" s="1">
        <v>797</v>
      </c>
      <c r="B124" s="2" t="s">
        <v>120</v>
      </c>
      <c r="C124" s="9">
        <v>0.74736161292541214</v>
      </c>
      <c r="D124" s="9">
        <v>0.25263838707458791</v>
      </c>
      <c r="E124" s="4"/>
      <c r="F124" s="9">
        <v>0.74736161292541214</v>
      </c>
      <c r="G124" s="9">
        <v>0.25263838707458791</v>
      </c>
      <c r="I124" s="9">
        <v>0.80932122184662081</v>
      </c>
      <c r="J124" s="9">
        <v>0.19067877815337919</v>
      </c>
      <c r="L124" s="9">
        <v>0.54514033294001973</v>
      </c>
      <c r="M124" s="9">
        <v>0.45485966705998027</v>
      </c>
    </row>
    <row r="125" spans="1:13" x14ac:dyDescent="0.25">
      <c r="A125" s="1">
        <v>798</v>
      </c>
      <c r="B125" s="2" t="s">
        <v>121</v>
      </c>
      <c r="C125" s="9">
        <v>0.74736161292541214</v>
      </c>
      <c r="D125" s="9">
        <v>0.25263838707458791</v>
      </c>
      <c r="E125" s="4"/>
      <c r="F125" s="9">
        <v>0.74736161292541214</v>
      </c>
      <c r="G125" s="9">
        <v>0.25263838707458791</v>
      </c>
      <c r="I125" s="9">
        <v>0.80932122184662081</v>
      </c>
      <c r="J125" s="9">
        <v>0.19067877815337919</v>
      </c>
      <c r="L125" s="9">
        <v>0.54514033294001973</v>
      </c>
      <c r="M125" s="9">
        <v>0.45485966705998027</v>
      </c>
    </row>
    <row r="126" spans="1:13" x14ac:dyDescent="0.25">
      <c r="A126" s="1">
        <v>800</v>
      </c>
      <c r="B126" s="2" t="s">
        <v>122</v>
      </c>
      <c r="C126" s="9">
        <v>0.81043052266706395</v>
      </c>
      <c r="D126" s="9">
        <v>0.18956947733293605</v>
      </c>
      <c r="E126" s="4"/>
      <c r="F126" s="9">
        <v>0.81043052266706395</v>
      </c>
      <c r="G126" s="9">
        <v>0.18956947733293605</v>
      </c>
      <c r="I126" s="9">
        <v>0.83345399679427423</v>
      </c>
      <c r="J126" s="9">
        <v>0.16654600320572582</v>
      </c>
      <c r="L126" s="9">
        <v>0.70721949471643497</v>
      </c>
      <c r="M126" s="9">
        <v>0.29278050528356508</v>
      </c>
    </row>
    <row r="127" spans="1:13" x14ac:dyDescent="0.25">
      <c r="A127" s="1">
        <v>810</v>
      </c>
      <c r="B127" s="2" t="s">
        <v>123</v>
      </c>
      <c r="C127" s="9">
        <v>0.82784556876627269</v>
      </c>
      <c r="D127" s="9">
        <v>0.17215443123372726</v>
      </c>
      <c r="E127" s="4"/>
      <c r="F127" s="9">
        <v>0.82784556876627269</v>
      </c>
      <c r="G127" s="9">
        <v>0.17215443123372726</v>
      </c>
      <c r="I127" s="9">
        <v>0.85784184227375426</v>
      </c>
      <c r="J127" s="9">
        <v>0.14215815772624574</v>
      </c>
      <c r="L127" s="9">
        <v>0.75606100355177186</v>
      </c>
      <c r="M127" s="9">
        <v>0.2439389964482282</v>
      </c>
    </row>
    <row r="128" spans="1:13" x14ac:dyDescent="0.25">
      <c r="A128" s="1">
        <v>820</v>
      </c>
      <c r="B128" s="2" t="s">
        <v>124</v>
      </c>
      <c r="C128" s="9">
        <v>0.65581535699606897</v>
      </c>
      <c r="D128" s="9">
        <v>0.34418464300393098</v>
      </c>
      <c r="E128" s="4"/>
      <c r="F128" s="9">
        <v>0.65581535699606897</v>
      </c>
      <c r="G128" s="9">
        <v>0.34418464300393098</v>
      </c>
      <c r="I128" s="9">
        <v>0.71679296300327844</v>
      </c>
      <c r="J128" s="9">
        <v>0.28320703699672156</v>
      </c>
      <c r="L128" s="9">
        <v>0.44597576187313004</v>
      </c>
      <c r="M128" s="9">
        <v>0.55402423812686996</v>
      </c>
    </row>
    <row r="129" spans="1:13" x14ac:dyDescent="0.25">
      <c r="A129" s="1">
        <v>821</v>
      </c>
      <c r="B129" s="2" t="s">
        <v>125</v>
      </c>
      <c r="C129" s="9">
        <v>0.65581535699606897</v>
      </c>
      <c r="D129" s="9">
        <v>0.34418464300393098</v>
      </c>
      <c r="E129" s="4"/>
      <c r="F129" s="9">
        <v>0.65581535699606897</v>
      </c>
      <c r="G129" s="9">
        <v>0.34418464300393098</v>
      </c>
      <c r="I129" s="9">
        <v>0.71679296300327844</v>
      </c>
      <c r="J129" s="9">
        <v>0.28320703699672156</v>
      </c>
      <c r="L129" s="9">
        <v>0.44597576187313004</v>
      </c>
      <c r="M129" s="9">
        <v>0.55402423812686996</v>
      </c>
    </row>
    <row r="130" spans="1:13" x14ac:dyDescent="0.25">
      <c r="A130" s="1">
        <v>822</v>
      </c>
      <c r="B130" s="2" t="s">
        <v>126</v>
      </c>
      <c r="C130" s="9">
        <v>0.65581535699606897</v>
      </c>
      <c r="D130" s="9">
        <v>0.34418464300393098</v>
      </c>
      <c r="E130" s="4"/>
      <c r="F130" s="9">
        <v>0.65581535699606897</v>
      </c>
      <c r="G130" s="9">
        <v>0.34418464300393098</v>
      </c>
      <c r="I130" s="9">
        <v>0.71679296300327844</v>
      </c>
      <c r="J130" s="9">
        <v>0.28320703699672156</v>
      </c>
      <c r="L130" s="9">
        <v>0.44597576187313004</v>
      </c>
      <c r="M130" s="9">
        <v>0.55402423812686996</v>
      </c>
    </row>
    <row r="131" spans="1:13" x14ac:dyDescent="0.25">
      <c r="A131" s="1">
        <v>830</v>
      </c>
      <c r="B131" s="2" t="s">
        <v>127</v>
      </c>
      <c r="C131" s="9">
        <v>0.74928929090544649</v>
      </c>
      <c r="D131" s="9">
        <v>0.25071070909455345</v>
      </c>
      <c r="E131" s="4"/>
      <c r="F131" s="9">
        <v>0.74928929090544649</v>
      </c>
      <c r="G131" s="9">
        <v>0.25071070909455345</v>
      </c>
      <c r="I131" s="9">
        <v>0.76328153400823262</v>
      </c>
      <c r="J131" s="9">
        <v>0.23671846599176743</v>
      </c>
      <c r="L131" s="9">
        <v>0.58847151176901447</v>
      </c>
      <c r="M131" s="9">
        <v>0.41152848823098548</v>
      </c>
    </row>
    <row r="132" spans="1:13" x14ac:dyDescent="0.25">
      <c r="A132" s="1">
        <v>840</v>
      </c>
      <c r="B132" s="2" t="s">
        <v>128</v>
      </c>
      <c r="C132" s="9">
        <v>0.84595354985307925</v>
      </c>
      <c r="D132" s="9">
        <v>0.15404645014692081</v>
      </c>
      <c r="E132" s="4"/>
      <c r="F132" s="9">
        <v>0.84595354985307925</v>
      </c>
      <c r="G132" s="9">
        <v>0.15404645014692081</v>
      </c>
      <c r="I132" s="9">
        <v>0.87792182183470691</v>
      </c>
      <c r="J132" s="9">
        <v>0.12207817816529305</v>
      </c>
      <c r="L132" s="9">
        <v>0.77134592197755236</v>
      </c>
      <c r="M132" s="9">
        <v>0.22865407802244767</v>
      </c>
    </row>
    <row r="133" spans="1:13" x14ac:dyDescent="0.25">
      <c r="A133" s="1">
        <v>850</v>
      </c>
      <c r="B133" s="2" t="s">
        <v>129</v>
      </c>
      <c r="C133" s="9">
        <v>0.80630274291215254</v>
      </c>
      <c r="D133" s="9">
        <v>0.19369725708784749</v>
      </c>
      <c r="E133" s="4"/>
      <c r="F133" s="9">
        <v>0.80630274291215254</v>
      </c>
      <c r="G133" s="9">
        <v>0.19369725708784749</v>
      </c>
      <c r="I133" s="9">
        <v>0.8469433389692661</v>
      </c>
      <c r="J133" s="9">
        <v>0.15305666103073387</v>
      </c>
      <c r="L133" s="9">
        <v>0.71062608331635935</v>
      </c>
      <c r="M133" s="9">
        <v>0.2893739166836406</v>
      </c>
    </row>
    <row r="134" spans="1:13" x14ac:dyDescent="0.25">
      <c r="A134" s="1">
        <v>860</v>
      </c>
      <c r="B134" s="2" t="s">
        <v>130</v>
      </c>
      <c r="C134" s="9">
        <v>0.79801393720312175</v>
      </c>
      <c r="D134" s="9">
        <v>0.20198606279687828</v>
      </c>
      <c r="E134" s="4"/>
      <c r="F134" s="9">
        <v>0.79801393720312175</v>
      </c>
      <c r="G134" s="9">
        <v>0.20198606279687828</v>
      </c>
      <c r="I134" s="9">
        <v>0.83631617583153439</v>
      </c>
      <c r="J134" s="9">
        <v>0.16368382416846561</v>
      </c>
      <c r="L134" s="9">
        <v>0.69000457908576762</v>
      </c>
      <c r="M134" s="9">
        <v>0.30999542091423232</v>
      </c>
    </row>
    <row r="135" spans="1:13" x14ac:dyDescent="0.25">
      <c r="A135" s="1">
        <v>870</v>
      </c>
      <c r="B135" s="2" t="s">
        <v>131</v>
      </c>
      <c r="C135" s="9">
        <v>0.92206312923884026</v>
      </c>
      <c r="D135" s="9">
        <v>7.7936870761159696E-2</v>
      </c>
      <c r="E135" s="4"/>
      <c r="F135" s="9">
        <v>0.92206312923884026</v>
      </c>
      <c r="G135" s="9">
        <v>7.7936870761159696E-2</v>
      </c>
      <c r="I135" s="9">
        <v>0.9436110936920038</v>
      </c>
      <c r="J135" s="9">
        <v>5.6388906307996152E-2</v>
      </c>
      <c r="L135" s="9">
        <v>0.88282666970355539</v>
      </c>
      <c r="M135" s="9">
        <v>0.11717333029644465</v>
      </c>
    </row>
    <row r="136" spans="1:13" x14ac:dyDescent="0.25">
      <c r="A136" s="1">
        <v>880</v>
      </c>
      <c r="B136" s="2" t="s">
        <v>132</v>
      </c>
      <c r="C136" s="9">
        <v>0.83251745058011972</v>
      </c>
      <c r="D136" s="9">
        <v>0.16748254941988025</v>
      </c>
      <c r="E136" s="4"/>
      <c r="F136" s="9">
        <v>0.83251745058011972</v>
      </c>
      <c r="G136" s="9">
        <v>0.16748254941988025</v>
      </c>
      <c r="I136" s="9">
        <v>0.86974952083760759</v>
      </c>
      <c r="J136" s="9">
        <v>0.13025047916239246</v>
      </c>
      <c r="L136" s="9">
        <v>0.76459702823217379</v>
      </c>
      <c r="M136" s="9">
        <v>0.23540297176782618</v>
      </c>
    </row>
    <row r="137" spans="1:13" x14ac:dyDescent="0.25">
      <c r="A137" s="1">
        <v>890</v>
      </c>
      <c r="B137" s="2" t="s">
        <v>133</v>
      </c>
      <c r="C137" s="9">
        <v>0.80418485326245903</v>
      </c>
      <c r="D137" s="9">
        <v>0.19581514673754094</v>
      </c>
      <c r="E137" s="4"/>
      <c r="F137" s="9">
        <v>0.80418485326245903</v>
      </c>
      <c r="G137" s="9">
        <v>0.19581514673754094</v>
      </c>
      <c r="I137" s="9">
        <v>0.84665745946809001</v>
      </c>
      <c r="J137" s="9">
        <v>0.15334254053191002</v>
      </c>
      <c r="L137" s="9">
        <v>0.68603557895311873</v>
      </c>
      <c r="M137" s="9">
        <v>0.31396442104688121</v>
      </c>
    </row>
    <row r="138" spans="1:13" x14ac:dyDescent="0.25">
      <c r="A138" s="1">
        <v>900</v>
      </c>
      <c r="B138" s="2" t="s">
        <v>134</v>
      </c>
      <c r="C138" s="9">
        <v>0.65364215003508652</v>
      </c>
      <c r="D138" s="9">
        <v>0.34635784996491348</v>
      </c>
      <c r="E138" s="4"/>
      <c r="F138" s="9">
        <v>0.65364215003508652</v>
      </c>
      <c r="G138" s="9">
        <v>0.34635784996491348</v>
      </c>
      <c r="I138" s="9">
        <v>0.7080954871853492</v>
      </c>
      <c r="J138" s="9">
        <v>0.2919045128146508</v>
      </c>
      <c r="L138" s="9">
        <v>0.45169078883534786</v>
      </c>
      <c r="M138" s="9">
        <v>0.54830921116465214</v>
      </c>
    </row>
    <row r="139" spans="1:13" x14ac:dyDescent="0.25">
      <c r="A139" s="1">
        <v>901</v>
      </c>
      <c r="B139" s="2" t="s">
        <v>135</v>
      </c>
      <c r="C139" s="9">
        <v>0.65364215003508652</v>
      </c>
      <c r="D139" s="9">
        <v>0.34635784996491348</v>
      </c>
      <c r="E139" s="4"/>
      <c r="F139" s="9">
        <v>0.65364215003508652</v>
      </c>
      <c r="G139" s="9">
        <v>0.34635784996491348</v>
      </c>
      <c r="I139" s="9">
        <v>0.7080954871853492</v>
      </c>
      <c r="J139" s="9">
        <v>0.2919045128146508</v>
      </c>
      <c r="L139" s="9">
        <v>0.45169078883534786</v>
      </c>
      <c r="M139" s="9">
        <v>0.54830921116465214</v>
      </c>
    </row>
    <row r="140" spans="1:13" x14ac:dyDescent="0.25">
      <c r="A140" s="1">
        <v>910</v>
      </c>
      <c r="B140" s="2" t="s">
        <v>136</v>
      </c>
      <c r="C140" s="9">
        <v>0.84967350462565916</v>
      </c>
      <c r="D140" s="9">
        <v>0.15032649537434084</v>
      </c>
      <c r="E140" s="4"/>
      <c r="F140" s="9">
        <v>0.84967350462565916</v>
      </c>
      <c r="G140" s="9">
        <v>0.15032649537434084</v>
      </c>
      <c r="I140" s="9">
        <v>0.86646074312673338</v>
      </c>
      <c r="J140" s="9">
        <v>0.13353925687326659</v>
      </c>
      <c r="L140" s="9">
        <v>0.7899394505539441</v>
      </c>
      <c r="M140" s="9">
        <v>0.21006054944605593</v>
      </c>
    </row>
    <row r="141" spans="1:13" x14ac:dyDescent="0.25">
      <c r="A141" s="1">
        <v>920</v>
      </c>
      <c r="B141" s="2" t="s">
        <v>137</v>
      </c>
      <c r="C141" s="9">
        <v>0.78875502180599255</v>
      </c>
      <c r="D141" s="9">
        <v>0.21124497819400745</v>
      </c>
      <c r="E141" s="4"/>
      <c r="F141" s="9">
        <v>0.78875502180599255</v>
      </c>
      <c r="G141" s="9">
        <v>0.21124497819400745</v>
      </c>
      <c r="I141" s="9">
        <v>0.83577100936082482</v>
      </c>
      <c r="J141" s="9">
        <v>0.16422899063917518</v>
      </c>
      <c r="L141" s="9">
        <v>0.67639716636047498</v>
      </c>
      <c r="M141" s="9">
        <v>0.32360283363952502</v>
      </c>
    </row>
    <row r="142" spans="1:13" x14ac:dyDescent="0.25">
      <c r="A142" s="1">
        <v>930</v>
      </c>
      <c r="B142" s="2" t="s">
        <v>138</v>
      </c>
      <c r="C142" s="9">
        <v>0.82545413668926537</v>
      </c>
      <c r="D142" s="9">
        <v>0.17454586331073468</v>
      </c>
      <c r="E142" s="4"/>
      <c r="F142" s="9">
        <v>0.82545413668926537</v>
      </c>
      <c r="G142" s="9">
        <v>0.17454586331073468</v>
      </c>
      <c r="I142" s="9">
        <v>0.86687737994011893</v>
      </c>
      <c r="J142" s="9">
        <v>0.1331226200598811</v>
      </c>
      <c r="L142" s="9">
        <v>0.73281631831484217</v>
      </c>
      <c r="M142" s="9">
        <v>0.26718368168515777</v>
      </c>
    </row>
    <row r="143" spans="1:13" x14ac:dyDescent="0.25">
      <c r="A143" s="1">
        <v>940</v>
      </c>
      <c r="B143" s="2" t="s">
        <v>139</v>
      </c>
      <c r="C143" s="9">
        <v>0.56479791963916015</v>
      </c>
      <c r="D143" s="9">
        <v>0.43520208036083985</v>
      </c>
      <c r="E143" s="4"/>
      <c r="F143" s="9">
        <v>0.56479791963916015</v>
      </c>
      <c r="G143" s="9">
        <v>0.43520208036083985</v>
      </c>
      <c r="I143" s="9">
        <v>0.51946360396216806</v>
      </c>
      <c r="J143" s="9">
        <v>0.48053639603783188</v>
      </c>
      <c r="L143" s="9">
        <v>0.29222762656696999</v>
      </c>
      <c r="M143" s="9">
        <v>0.70777237343303001</v>
      </c>
    </row>
    <row r="144" spans="1:13" x14ac:dyDescent="0.25">
      <c r="A144" s="1">
        <v>941</v>
      </c>
      <c r="B144" s="2" t="s">
        <v>140</v>
      </c>
      <c r="C144" s="9">
        <v>0.56479791963916015</v>
      </c>
      <c r="D144" s="9">
        <v>0.43520208036083985</v>
      </c>
      <c r="E144" s="4"/>
      <c r="F144" s="9">
        <v>0.56479791963916015</v>
      </c>
      <c r="G144" s="9">
        <v>0.43520208036083985</v>
      </c>
      <c r="I144" s="9">
        <v>0.51946360396216806</v>
      </c>
      <c r="J144" s="9">
        <v>0.48053639603783188</v>
      </c>
      <c r="L144" s="9">
        <v>0.29222762656696999</v>
      </c>
      <c r="M144" s="9">
        <v>0.70777237343303001</v>
      </c>
    </row>
    <row r="145" spans="1:13" x14ac:dyDescent="0.25">
      <c r="A145" s="1">
        <v>950</v>
      </c>
      <c r="B145" s="2" t="s">
        <v>141</v>
      </c>
      <c r="C145" s="9">
        <v>0.69493025184004842</v>
      </c>
      <c r="D145" s="9">
        <v>0.30506974815995158</v>
      </c>
      <c r="E145" s="4"/>
      <c r="F145" s="9">
        <v>0.69493025184004842</v>
      </c>
      <c r="G145" s="9">
        <v>0.30506974815995158</v>
      </c>
      <c r="I145" s="9">
        <v>0.71406120193012668</v>
      </c>
      <c r="J145" s="9">
        <v>0.28593879806987332</v>
      </c>
      <c r="L145" s="9">
        <v>0.51248808156658121</v>
      </c>
      <c r="M145" s="9">
        <v>0.48751191843341879</v>
      </c>
    </row>
    <row r="146" spans="1:13" x14ac:dyDescent="0.25">
      <c r="A146" s="1">
        <v>951</v>
      </c>
      <c r="B146" s="2" t="s">
        <v>142</v>
      </c>
      <c r="C146" s="11">
        <v>0.69493025184004797</v>
      </c>
      <c r="D146" s="11">
        <v>0.30506974815995158</v>
      </c>
      <c r="E146" s="12"/>
      <c r="F146" s="11">
        <v>0.69493025184004842</v>
      </c>
      <c r="G146" s="11">
        <v>0.30506974815995158</v>
      </c>
      <c r="I146" s="9">
        <v>0.71406120193012668</v>
      </c>
      <c r="J146" s="9">
        <v>0.28593879806987332</v>
      </c>
      <c r="L146" s="9">
        <v>0.51248808156658121</v>
      </c>
      <c r="M146" s="9">
        <v>0.48751191843341879</v>
      </c>
    </row>
    <row r="147" spans="1:13" x14ac:dyDescent="0.25">
      <c r="C147" s="4"/>
      <c r="D147" s="4"/>
      <c r="E147" s="4"/>
    </row>
    <row r="148" spans="1:13" x14ac:dyDescent="0.25">
      <c r="L148" t="s">
        <v>153</v>
      </c>
    </row>
  </sheetData>
  <sortState ref="A6:M146">
    <sortCondition ref="A6:A146"/>
  </sortState>
  <mergeCells count="4">
    <mergeCell ref="C4:D4"/>
    <mergeCell ref="F4:G4"/>
    <mergeCell ref="I4:J4"/>
    <mergeCell ref="L4:M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17.42578125" customWidth="1"/>
    <col min="4" max="4" width="17" customWidth="1"/>
    <col min="5" max="5" width="16.42578125" customWidth="1"/>
  </cols>
  <sheetData>
    <row r="2" spans="1:5" ht="15.75" x14ac:dyDescent="0.25">
      <c r="B2" s="8" t="s">
        <v>158</v>
      </c>
    </row>
    <row r="5" spans="1:5" ht="30" x14ac:dyDescent="0.25">
      <c r="B5" s="5" t="s">
        <v>0</v>
      </c>
      <c r="C5" s="5" t="s">
        <v>1</v>
      </c>
      <c r="D5" s="6" t="s">
        <v>154</v>
      </c>
      <c r="E5" s="5" t="s">
        <v>155</v>
      </c>
    </row>
    <row r="6" spans="1:5" x14ac:dyDescent="0.25">
      <c r="A6" s="1">
        <v>10</v>
      </c>
      <c r="B6" s="2" t="s">
        <v>2</v>
      </c>
      <c r="C6" s="16">
        <v>32990000</v>
      </c>
      <c r="D6" s="14">
        <v>6110.9950924999994</v>
      </c>
      <c r="E6" s="16">
        <f>C6/D6</f>
        <v>5398.466125506875</v>
      </c>
    </row>
    <row r="7" spans="1:5" x14ac:dyDescent="0.25">
      <c r="A7" s="1">
        <v>11</v>
      </c>
      <c r="B7" s="2" t="s">
        <v>3</v>
      </c>
      <c r="C7" s="16">
        <v>4962000</v>
      </c>
      <c r="D7" s="14">
        <v>934.02499999999986</v>
      </c>
      <c r="E7" s="16">
        <f t="shared" ref="E7:E70" si="0">C7/D7</f>
        <v>5312.4916356628573</v>
      </c>
    </row>
    <row r="8" spans="1:5" x14ac:dyDescent="0.25">
      <c r="A8" s="1">
        <v>12</v>
      </c>
      <c r="B8" s="2" t="s">
        <v>4</v>
      </c>
      <c r="C8" s="16">
        <v>23105000</v>
      </c>
      <c r="D8" s="14">
        <v>4558.8348274999998</v>
      </c>
      <c r="E8" s="16">
        <f t="shared" si="0"/>
        <v>5068.180987963201</v>
      </c>
    </row>
    <row r="9" spans="1:5" x14ac:dyDescent="0.25">
      <c r="A9" s="1">
        <v>20</v>
      </c>
      <c r="B9" s="2" t="s">
        <v>5</v>
      </c>
      <c r="C9" s="16">
        <v>52444000</v>
      </c>
      <c r="D9" s="14">
        <v>8709.1345449999972</v>
      </c>
      <c r="E9" s="16">
        <f t="shared" si="0"/>
        <v>6021.7234822843147</v>
      </c>
    </row>
    <row r="10" spans="1:5" x14ac:dyDescent="0.25">
      <c r="A10" s="1">
        <v>30</v>
      </c>
      <c r="B10" s="2" t="s">
        <v>6</v>
      </c>
      <c r="C10" s="16">
        <v>12652000</v>
      </c>
      <c r="D10" s="14">
        <v>2073.868015</v>
      </c>
      <c r="E10" s="16">
        <f t="shared" si="0"/>
        <v>6100.6775303393642</v>
      </c>
    </row>
    <row r="11" spans="1:5" x14ac:dyDescent="0.25">
      <c r="A11" s="1">
        <v>40</v>
      </c>
      <c r="B11" s="2" t="s">
        <v>7</v>
      </c>
      <c r="C11" s="16">
        <v>12061000</v>
      </c>
      <c r="D11" s="14">
        <v>1579.5738724999999</v>
      </c>
      <c r="E11" s="16">
        <f t="shared" si="0"/>
        <v>7635.6036333463735</v>
      </c>
    </row>
    <row r="12" spans="1:5" x14ac:dyDescent="0.25">
      <c r="A12" s="1">
        <v>50</v>
      </c>
      <c r="B12" s="2" t="s">
        <v>8</v>
      </c>
      <c r="C12" s="16">
        <v>48556000</v>
      </c>
      <c r="D12" s="14">
        <v>10396.867082499999</v>
      </c>
      <c r="E12" s="16">
        <f t="shared" si="0"/>
        <v>4670.2530305239197</v>
      </c>
    </row>
    <row r="13" spans="1:5" x14ac:dyDescent="0.25">
      <c r="A13" s="1">
        <v>51</v>
      </c>
      <c r="B13" s="2" t="s">
        <v>9</v>
      </c>
      <c r="C13" s="16">
        <v>9395000</v>
      </c>
      <c r="D13" s="14">
        <v>2044.0746524999997</v>
      </c>
      <c r="E13" s="16">
        <f t="shared" si="0"/>
        <v>4596.2117814579187</v>
      </c>
    </row>
    <row r="14" spans="1:5" x14ac:dyDescent="0.25">
      <c r="A14" s="1">
        <v>52</v>
      </c>
      <c r="B14" s="2" t="s">
        <v>10</v>
      </c>
      <c r="C14" s="16">
        <v>23744000</v>
      </c>
      <c r="D14" s="14">
        <v>5348.0012849999994</v>
      </c>
      <c r="E14" s="16">
        <f t="shared" si="0"/>
        <v>4439.789509138086</v>
      </c>
    </row>
    <row r="15" spans="1:5" x14ac:dyDescent="0.25">
      <c r="A15" s="1">
        <v>60</v>
      </c>
      <c r="B15" s="2" t="s">
        <v>11</v>
      </c>
      <c r="C15" s="16">
        <v>51614000</v>
      </c>
      <c r="D15" s="14">
        <v>9940.6549475000011</v>
      </c>
      <c r="E15" s="16">
        <f t="shared" si="0"/>
        <v>5192.2132165929897</v>
      </c>
    </row>
    <row r="16" spans="1:5" x14ac:dyDescent="0.25">
      <c r="A16" s="1">
        <v>61</v>
      </c>
      <c r="B16" s="2" t="s">
        <v>12</v>
      </c>
      <c r="C16" s="16">
        <v>30278000</v>
      </c>
      <c r="D16" s="14">
        <v>5614.5337500000005</v>
      </c>
      <c r="E16" s="16">
        <f t="shared" si="0"/>
        <v>5392.7897396644912</v>
      </c>
    </row>
    <row r="17" spans="1:5" x14ac:dyDescent="0.25">
      <c r="A17" s="1">
        <v>70</v>
      </c>
      <c r="B17" s="2" t="s">
        <v>13</v>
      </c>
      <c r="C17" s="16">
        <v>29936000</v>
      </c>
      <c r="D17" s="14">
        <v>5101.1499475000001</v>
      </c>
      <c r="E17" s="16">
        <f t="shared" si="0"/>
        <v>5868.4806971163825</v>
      </c>
    </row>
    <row r="18" spans="1:5" x14ac:dyDescent="0.25">
      <c r="A18" s="1">
        <v>80</v>
      </c>
      <c r="B18" s="2" t="s">
        <v>14</v>
      </c>
      <c r="C18" s="16">
        <v>12115000</v>
      </c>
      <c r="D18" s="14">
        <v>1917.2011725</v>
      </c>
      <c r="E18" s="16">
        <f t="shared" si="0"/>
        <v>6319.1073392690614</v>
      </c>
    </row>
    <row r="19" spans="1:5" x14ac:dyDescent="0.25">
      <c r="A19" s="1">
        <v>90</v>
      </c>
      <c r="B19" s="3" t="s">
        <v>15</v>
      </c>
      <c r="C19" s="16">
        <v>2041000</v>
      </c>
      <c r="D19" s="14">
        <v>3.5749999999999997</v>
      </c>
      <c r="E19" s="18" t="s">
        <v>156</v>
      </c>
    </row>
    <row r="20" spans="1:5" x14ac:dyDescent="0.25">
      <c r="A20" s="1">
        <v>92</v>
      </c>
      <c r="B20" s="3" t="s">
        <v>16</v>
      </c>
      <c r="C20" s="16">
        <v>4008000</v>
      </c>
      <c r="D20" s="14">
        <v>610.31736999999998</v>
      </c>
      <c r="E20" s="16">
        <f t="shared" si="0"/>
        <v>6567.0750940613079</v>
      </c>
    </row>
    <row r="21" spans="1:5" x14ac:dyDescent="0.25">
      <c r="A21" s="1">
        <v>93</v>
      </c>
      <c r="B21" s="3" t="s">
        <v>17</v>
      </c>
      <c r="C21" s="16">
        <v>7531000</v>
      </c>
      <c r="D21" s="14">
        <v>1273.0190500000001</v>
      </c>
      <c r="E21" s="16">
        <f t="shared" si="0"/>
        <v>5915.8580541273122</v>
      </c>
    </row>
    <row r="22" spans="1:5" x14ac:dyDescent="0.25">
      <c r="A22" s="1">
        <v>94</v>
      </c>
      <c r="B22" s="3" t="s">
        <v>18</v>
      </c>
      <c r="C22" s="16">
        <v>7435000</v>
      </c>
      <c r="D22" s="14">
        <v>1200.0942850000001</v>
      </c>
      <c r="E22" s="16">
        <f t="shared" si="0"/>
        <v>6195.346559791341</v>
      </c>
    </row>
    <row r="23" spans="1:5" x14ac:dyDescent="0.25">
      <c r="A23" s="1">
        <v>95</v>
      </c>
      <c r="B23" s="3" t="s">
        <v>19</v>
      </c>
      <c r="C23" s="16">
        <v>2098000</v>
      </c>
      <c r="D23" s="14">
        <v>328.563875</v>
      </c>
      <c r="E23" s="16">
        <f t="shared" si="0"/>
        <v>6385.3641852744768</v>
      </c>
    </row>
    <row r="24" spans="1:5" x14ac:dyDescent="0.25">
      <c r="A24" s="1">
        <v>97</v>
      </c>
      <c r="B24" s="3" t="s">
        <v>20</v>
      </c>
      <c r="C24" s="16">
        <v>5554000</v>
      </c>
      <c r="D24" s="14">
        <v>875.92527499999994</v>
      </c>
      <c r="E24" s="16">
        <f t="shared" si="0"/>
        <v>6340.7235280429604</v>
      </c>
    </row>
    <row r="25" spans="1:5" x14ac:dyDescent="0.25">
      <c r="A25" s="1">
        <v>100</v>
      </c>
      <c r="B25" s="2" t="s">
        <v>21</v>
      </c>
      <c r="C25" s="16">
        <v>29517000</v>
      </c>
      <c r="D25" s="14">
        <v>4840.1585999999998</v>
      </c>
      <c r="E25" s="16">
        <f t="shared" si="0"/>
        <v>6098.3538845194043</v>
      </c>
    </row>
    <row r="26" spans="1:5" x14ac:dyDescent="0.25">
      <c r="A26" s="1">
        <v>101</v>
      </c>
      <c r="B26" s="2" t="s">
        <v>22</v>
      </c>
      <c r="C26" s="16">
        <v>14314000</v>
      </c>
      <c r="D26" s="14">
        <v>2475.9597749999998</v>
      </c>
      <c r="E26" s="16">
        <f t="shared" si="0"/>
        <v>5781.192467070674</v>
      </c>
    </row>
    <row r="27" spans="1:5" x14ac:dyDescent="0.25">
      <c r="A27" s="1">
        <v>110</v>
      </c>
      <c r="B27" s="2" t="s">
        <v>23</v>
      </c>
      <c r="C27" s="16">
        <v>33299000</v>
      </c>
      <c r="D27" s="14">
        <v>5873.5243225000004</v>
      </c>
      <c r="E27" s="16">
        <f t="shared" si="0"/>
        <v>5669.3389133403043</v>
      </c>
    </row>
    <row r="28" spans="1:5" x14ac:dyDescent="0.25">
      <c r="A28" s="1">
        <v>120</v>
      </c>
      <c r="B28" s="2" t="s">
        <v>24</v>
      </c>
      <c r="C28" s="16">
        <v>18162000</v>
      </c>
      <c r="D28" s="14">
        <v>2753.3712500000006</v>
      </c>
      <c r="E28" s="16">
        <f t="shared" si="0"/>
        <v>6596.2772001777803</v>
      </c>
    </row>
    <row r="29" spans="1:5" x14ac:dyDescent="0.25">
      <c r="A29" s="1">
        <v>130</v>
      </c>
      <c r="B29" s="2" t="s">
        <v>25</v>
      </c>
      <c r="C29" s="16">
        <v>24506000</v>
      </c>
      <c r="D29" s="14">
        <v>3970.77</v>
      </c>
      <c r="E29" s="16">
        <f t="shared" si="0"/>
        <v>6171.5989593957847</v>
      </c>
    </row>
    <row r="30" spans="1:5" x14ac:dyDescent="0.25">
      <c r="A30" s="1">
        <v>140</v>
      </c>
      <c r="B30" s="2" t="s">
        <v>26</v>
      </c>
      <c r="C30" s="16">
        <v>7171000</v>
      </c>
      <c r="D30" s="14">
        <v>1052.9410525000001</v>
      </c>
      <c r="E30" s="16">
        <f t="shared" si="0"/>
        <v>6810.4477292189149</v>
      </c>
    </row>
    <row r="31" spans="1:5" x14ac:dyDescent="0.25">
      <c r="A31" s="1">
        <v>150</v>
      </c>
      <c r="B31" s="2" t="s">
        <v>27</v>
      </c>
      <c r="C31" s="16">
        <v>26073000</v>
      </c>
      <c r="D31" s="14">
        <v>4375.2738150000005</v>
      </c>
      <c r="E31" s="16">
        <f t="shared" si="0"/>
        <v>5959.1698948331987</v>
      </c>
    </row>
    <row r="32" spans="1:5" x14ac:dyDescent="0.25">
      <c r="A32" s="1">
        <v>151</v>
      </c>
      <c r="B32" s="2" t="s">
        <v>28</v>
      </c>
      <c r="C32" s="16">
        <v>3709000</v>
      </c>
      <c r="D32" s="14">
        <v>638.22684749999996</v>
      </c>
      <c r="E32" s="16">
        <f t="shared" si="0"/>
        <v>5811.4133157019851</v>
      </c>
    </row>
    <row r="33" spans="1:5" x14ac:dyDescent="0.25">
      <c r="A33" s="1">
        <v>160</v>
      </c>
      <c r="B33" s="2" t="s">
        <v>29</v>
      </c>
      <c r="C33" s="16">
        <v>22862000</v>
      </c>
      <c r="D33" s="14">
        <v>4289.2753574999997</v>
      </c>
      <c r="E33" s="16">
        <f t="shared" si="0"/>
        <v>5330.037848939849</v>
      </c>
    </row>
    <row r="34" spans="1:5" x14ac:dyDescent="0.25">
      <c r="A34" s="1">
        <v>161</v>
      </c>
      <c r="B34" s="2" t="s">
        <v>30</v>
      </c>
      <c r="C34" s="16">
        <v>7853000</v>
      </c>
      <c r="D34" s="14">
        <v>1385.7404875000002</v>
      </c>
      <c r="E34" s="16">
        <f t="shared" si="0"/>
        <v>5667.0062474450133</v>
      </c>
    </row>
    <row r="35" spans="1:5" x14ac:dyDescent="0.25">
      <c r="A35" s="1">
        <v>162</v>
      </c>
      <c r="B35" s="2" t="s">
        <v>31</v>
      </c>
      <c r="C35" s="16">
        <v>17709000</v>
      </c>
      <c r="D35" s="14">
        <v>3474.3746399999995</v>
      </c>
      <c r="E35" s="16">
        <f t="shared" si="0"/>
        <v>5097.0323683919132</v>
      </c>
    </row>
    <row r="36" spans="1:5" x14ac:dyDescent="0.25">
      <c r="A36" s="1">
        <v>170</v>
      </c>
      <c r="B36" s="2" t="s">
        <v>32</v>
      </c>
      <c r="C36" s="16">
        <v>12908000</v>
      </c>
      <c r="D36" s="14">
        <v>1935.3516400000001</v>
      </c>
      <c r="E36" s="16">
        <f t="shared" si="0"/>
        <v>6669.5889952070929</v>
      </c>
    </row>
    <row r="37" spans="1:5" x14ac:dyDescent="0.25">
      <c r="A37" s="1">
        <v>171</v>
      </c>
      <c r="B37" s="2" t="s">
        <v>33</v>
      </c>
      <c r="C37" s="16">
        <v>4088000</v>
      </c>
      <c r="D37" s="14">
        <v>567.65124999999989</v>
      </c>
      <c r="E37" s="16">
        <f t="shared" si="0"/>
        <v>7201.6048586169782</v>
      </c>
    </row>
    <row r="38" spans="1:5" x14ac:dyDescent="0.25">
      <c r="A38" s="1">
        <v>172</v>
      </c>
      <c r="B38" s="2" t="s">
        <v>34</v>
      </c>
      <c r="C38" s="16">
        <v>2608000</v>
      </c>
      <c r="D38" s="14">
        <v>362.36750000000001</v>
      </c>
      <c r="E38" s="16">
        <f t="shared" si="0"/>
        <v>7197.1134276666644</v>
      </c>
    </row>
    <row r="39" spans="1:5" x14ac:dyDescent="0.25">
      <c r="A39" s="1">
        <v>180</v>
      </c>
      <c r="B39" s="2" t="s">
        <v>35</v>
      </c>
      <c r="C39" s="16">
        <v>34511000</v>
      </c>
      <c r="D39" s="14">
        <v>7011.3130050000009</v>
      </c>
      <c r="E39" s="16">
        <f t="shared" si="0"/>
        <v>4922.1878948192807</v>
      </c>
    </row>
    <row r="40" spans="1:5" x14ac:dyDescent="0.25">
      <c r="A40" s="1">
        <v>190</v>
      </c>
      <c r="B40" s="2" t="s">
        <v>36</v>
      </c>
      <c r="C40" s="16">
        <v>300980000</v>
      </c>
      <c r="D40" s="14">
        <v>82355.688525249992</v>
      </c>
      <c r="E40" s="16">
        <f t="shared" si="0"/>
        <v>3654.6352218003799</v>
      </c>
    </row>
    <row r="41" spans="1:5" x14ac:dyDescent="0.25">
      <c r="A41" s="1">
        <v>200</v>
      </c>
      <c r="B41" s="2" t="s">
        <v>37</v>
      </c>
      <c r="C41" s="16">
        <v>9249000</v>
      </c>
      <c r="D41" s="14">
        <v>1501.5700650000001</v>
      </c>
      <c r="E41" s="16">
        <f t="shared" si="0"/>
        <v>6159.5527345572109</v>
      </c>
    </row>
    <row r="42" spans="1:5" x14ac:dyDescent="0.25">
      <c r="A42" s="1">
        <v>210</v>
      </c>
      <c r="B42" s="2" t="s">
        <v>38</v>
      </c>
      <c r="C42" s="16">
        <v>17023000</v>
      </c>
      <c r="D42" s="14">
        <v>2770.8933012500001</v>
      </c>
      <c r="E42" s="16">
        <f t="shared" si="0"/>
        <v>6143.5061365663614</v>
      </c>
    </row>
    <row r="43" spans="1:5" x14ac:dyDescent="0.25">
      <c r="A43" s="1">
        <v>220</v>
      </c>
      <c r="B43" s="2" t="s">
        <v>39</v>
      </c>
      <c r="C43" s="16">
        <v>41130000</v>
      </c>
      <c r="D43" s="14">
        <v>7977.7324325</v>
      </c>
      <c r="E43" s="16">
        <f t="shared" si="0"/>
        <v>5155.6003348072927</v>
      </c>
    </row>
    <row r="44" spans="1:5" x14ac:dyDescent="0.25">
      <c r="A44" s="1">
        <v>230</v>
      </c>
      <c r="B44" s="2" t="s">
        <v>40</v>
      </c>
      <c r="C44" s="16">
        <v>21370000</v>
      </c>
      <c r="D44" s="14">
        <v>3714.4251374999999</v>
      </c>
      <c r="E44" s="16">
        <f t="shared" si="0"/>
        <v>5753.245578771609</v>
      </c>
    </row>
    <row r="45" spans="1:5" x14ac:dyDescent="0.25">
      <c r="A45" s="1">
        <v>231</v>
      </c>
      <c r="B45" s="2" t="s">
        <v>41</v>
      </c>
      <c r="C45" s="16">
        <v>13637000</v>
      </c>
      <c r="D45" s="14">
        <v>2452.2199999999998</v>
      </c>
      <c r="E45" s="16">
        <f t="shared" si="0"/>
        <v>5561.083426446241</v>
      </c>
    </row>
    <row r="46" spans="1:5" x14ac:dyDescent="0.25">
      <c r="A46" s="1">
        <v>240</v>
      </c>
      <c r="B46" s="2" t="s">
        <v>42</v>
      </c>
      <c r="C46" s="16">
        <v>16821000</v>
      </c>
      <c r="D46" s="14">
        <v>3214.8294475000002</v>
      </c>
      <c r="E46" s="16">
        <f t="shared" si="0"/>
        <v>5232.3148940547335</v>
      </c>
    </row>
    <row r="47" spans="1:5" x14ac:dyDescent="0.25">
      <c r="A47" s="1">
        <v>250</v>
      </c>
      <c r="B47" s="2" t="s">
        <v>43</v>
      </c>
      <c r="C47" s="16">
        <v>12693000</v>
      </c>
      <c r="D47" s="14">
        <v>2085.1012499999997</v>
      </c>
      <c r="E47" s="16">
        <f t="shared" si="0"/>
        <v>6087.474169419831</v>
      </c>
    </row>
    <row r="48" spans="1:5" x14ac:dyDescent="0.25">
      <c r="A48" s="1">
        <v>260</v>
      </c>
      <c r="B48" s="2" t="s">
        <v>44</v>
      </c>
      <c r="C48" s="16">
        <v>26768000</v>
      </c>
      <c r="D48" s="14">
        <v>5012.8042224999999</v>
      </c>
      <c r="E48" s="16">
        <f t="shared" si="0"/>
        <v>5339.9252817119168</v>
      </c>
    </row>
    <row r="49" spans="1:5" x14ac:dyDescent="0.25">
      <c r="A49" s="1">
        <v>271</v>
      </c>
      <c r="B49" s="3" t="s">
        <v>45</v>
      </c>
      <c r="C49" s="16">
        <v>7084000</v>
      </c>
      <c r="D49" s="14">
        <v>1074.8344649999999</v>
      </c>
      <c r="E49" s="16">
        <f t="shared" si="0"/>
        <v>6590.7823303749392</v>
      </c>
    </row>
    <row r="50" spans="1:5" x14ac:dyDescent="0.25">
      <c r="A50" s="1">
        <v>272</v>
      </c>
      <c r="B50" s="3" t="s">
        <v>46</v>
      </c>
      <c r="C50" s="16">
        <v>12004000</v>
      </c>
      <c r="D50" s="14">
        <v>1893.0434375</v>
      </c>
      <c r="E50" s="16">
        <f t="shared" si="0"/>
        <v>6341.1117580338141</v>
      </c>
    </row>
    <row r="51" spans="1:5" x14ac:dyDescent="0.25">
      <c r="A51" s="1">
        <v>273</v>
      </c>
      <c r="B51" s="3" t="s">
        <v>47</v>
      </c>
      <c r="C51" s="16">
        <v>7981000</v>
      </c>
      <c r="D51" s="14">
        <v>1257.60555</v>
      </c>
      <c r="E51" s="16">
        <f t="shared" si="0"/>
        <v>6346.187005933617</v>
      </c>
    </row>
    <row r="52" spans="1:5" x14ac:dyDescent="0.25">
      <c r="A52" s="1">
        <v>274</v>
      </c>
      <c r="B52" s="3" t="s">
        <v>48</v>
      </c>
      <c r="C52" s="16">
        <v>3713000</v>
      </c>
      <c r="D52" s="14">
        <v>564.26499999999999</v>
      </c>
      <c r="E52" s="16">
        <f t="shared" si="0"/>
        <v>6580.2415531709394</v>
      </c>
    </row>
    <row r="53" spans="1:5" x14ac:dyDescent="0.25">
      <c r="A53" s="1">
        <v>275</v>
      </c>
      <c r="B53" s="3" t="s">
        <v>49</v>
      </c>
      <c r="C53" s="16">
        <v>23062000</v>
      </c>
      <c r="D53" s="14">
        <v>3896.2312499999998</v>
      </c>
      <c r="E53" s="16">
        <f t="shared" si="0"/>
        <v>5919.0531876155965</v>
      </c>
    </row>
    <row r="54" spans="1:5" x14ac:dyDescent="0.25">
      <c r="A54" s="1">
        <v>280</v>
      </c>
      <c r="B54" s="2" t="s">
        <v>50</v>
      </c>
      <c r="C54" s="16">
        <v>18886000</v>
      </c>
      <c r="D54" s="14">
        <v>3608.0629299999996</v>
      </c>
      <c r="E54" s="16">
        <f t="shared" si="0"/>
        <v>5234.3876385770254</v>
      </c>
    </row>
    <row r="55" spans="1:5" x14ac:dyDescent="0.25">
      <c r="A55" s="1">
        <v>290</v>
      </c>
      <c r="B55" s="2" t="s">
        <v>51</v>
      </c>
      <c r="C55" s="16">
        <v>21546000</v>
      </c>
      <c r="D55" s="14">
        <v>3205.4662404999999</v>
      </c>
      <c r="E55" s="16">
        <f t="shared" si="0"/>
        <v>6721.6430882264349</v>
      </c>
    </row>
    <row r="56" spans="1:5" x14ac:dyDescent="0.25">
      <c r="A56" s="1">
        <v>300</v>
      </c>
      <c r="B56" s="2" t="s">
        <v>52</v>
      </c>
      <c r="C56" s="16">
        <v>33440000</v>
      </c>
      <c r="D56" s="14">
        <v>6115.4278075000002</v>
      </c>
      <c r="E56" s="16">
        <f t="shared" si="0"/>
        <v>5468.1374799305077</v>
      </c>
    </row>
    <row r="57" spans="1:5" x14ac:dyDescent="0.25">
      <c r="A57" s="1">
        <v>301</v>
      </c>
      <c r="B57" s="2" t="s">
        <v>53</v>
      </c>
      <c r="C57" s="16">
        <v>15660000</v>
      </c>
      <c r="D57" s="14">
        <v>2831.1374999999998</v>
      </c>
      <c r="E57" s="16">
        <f t="shared" si="0"/>
        <v>5531.3456163821083</v>
      </c>
    </row>
    <row r="58" spans="1:5" x14ac:dyDescent="0.25">
      <c r="A58" s="1">
        <v>310</v>
      </c>
      <c r="B58" s="2" t="s">
        <v>54</v>
      </c>
      <c r="C58" s="16">
        <v>12357000</v>
      </c>
      <c r="D58" s="14">
        <v>1782.6232749999999</v>
      </c>
      <c r="E58" s="16">
        <f t="shared" si="0"/>
        <v>6931.9189159582811</v>
      </c>
    </row>
    <row r="59" spans="1:5" x14ac:dyDescent="0.25">
      <c r="A59" s="1">
        <v>320</v>
      </c>
      <c r="B59" s="2" t="s">
        <v>55</v>
      </c>
      <c r="C59" s="16">
        <v>56527000</v>
      </c>
      <c r="D59" s="14">
        <v>10166.881977499999</v>
      </c>
      <c r="E59" s="16">
        <f t="shared" si="0"/>
        <v>5559.915038366541</v>
      </c>
    </row>
    <row r="60" spans="1:5" x14ac:dyDescent="0.25">
      <c r="A60" s="1">
        <v>330</v>
      </c>
      <c r="B60" s="2" t="s">
        <v>56</v>
      </c>
      <c r="C60" s="16">
        <v>173759000</v>
      </c>
      <c r="D60" s="14">
        <v>44056.162937499997</v>
      </c>
      <c r="E60" s="16">
        <f t="shared" si="0"/>
        <v>3944.0338970623052</v>
      </c>
    </row>
    <row r="61" spans="1:5" x14ac:dyDescent="0.25">
      <c r="A61" s="1">
        <v>340</v>
      </c>
      <c r="B61" s="2" t="s">
        <v>57</v>
      </c>
      <c r="C61" s="16">
        <v>7168000</v>
      </c>
      <c r="D61" s="14">
        <v>904.52749999999992</v>
      </c>
      <c r="E61" s="16">
        <f t="shared" si="0"/>
        <v>7924.5794074807018</v>
      </c>
    </row>
    <row r="62" spans="1:5" x14ac:dyDescent="0.25">
      <c r="A62" s="1">
        <v>350</v>
      </c>
      <c r="B62" s="2" t="s">
        <v>58</v>
      </c>
      <c r="C62" s="16">
        <v>20836000</v>
      </c>
      <c r="D62" s="14">
        <v>3278.536775</v>
      </c>
      <c r="E62" s="16">
        <f t="shared" si="0"/>
        <v>6355.274145125305</v>
      </c>
    </row>
    <row r="63" spans="1:5" x14ac:dyDescent="0.25">
      <c r="A63" s="1">
        <v>360</v>
      </c>
      <c r="B63" s="2" t="s">
        <v>59</v>
      </c>
      <c r="C63" s="16">
        <v>16612000</v>
      </c>
      <c r="D63" s="14">
        <v>3387.4187349999997</v>
      </c>
      <c r="E63" s="16">
        <f t="shared" si="0"/>
        <v>4904.0290851435002</v>
      </c>
    </row>
    <row r="64" spans="1:5" x14ac:dyDescent="0.25">
      <c r="A64" s="1">
        <v>370</v>
      </c>
      <c r="B64" s="2" t="s">
        <v>60</v>
      </c>
      <c r="C64" s="16">
        <v>37361000</v>
      </c>
      <c r="D64" s="14">
        <v>6348.8964099999994</v>
      </c>
      <c r="E64" s="16">
        <f t="shared" si="0"/>
        <v>5884.6447614350036</v>
      </c>
    </row>
    <row r="65" spans="1:5" x14ac:dyDescent="0.25">
      <c r="A65" s="1">
        <v>371</v>
      </c>
      <c r="B65" s="2" t="s">
        <v>61</v>
      </c>
      <c r="C65" s="16">
        <v>3736000</v>
      </c>
      <c r="D65" s="14">
        <v>634.84374999999989</v>
      </c>
      <c r="E65" s="16">
        <f t="shared" si="0"/>
        <v>5884.9126261383226</v>
      </c>
    </row>
    <row r="66" spans="1:5" x14ac:dyDescent="0.25">
      <c r="A66" s="1">
        <v>380</v>
      </c>
      <c r="B66" s="2" t="s">
        <v>62</v>
      </c>
      <c r="C66" s="16">
        <v>16479000</v>
      </c>
      <c r="D66" s="14">
        <v>2651.3546475000003</v>
      </c>
      <c r="E66" s="16">
        <f t="shared" si="0"/>
        <v>6215.3133740664534</v>
      </c>
    </row>
    <row r="67" spans="1:5" x14ac:dyDescent="0.25">
      <c r="A67" s="1">
        <v>390</v>
      </c>
      <c r="B67" s="2" t="s">
        <v>63</v>
      </c>
      <c r="C67" s="16">
        <v>23490000</v>
      </c>
      <c r="D67" s="14">
        <v>3845.3649999999998</v>
      </c>
      <c r="E67" s="16">
        <f t="shared" si="0"/>
        <v>6108.6528847066538</v>
      </c>
    </row>
    <row r="68" spans="1:5" x14ac:dyDescent="0.25">
      <c r="A68" s="1">
        <v>391</v>
      </c>
      <c r="B68" s="2" t="s">
        <v>64</v>
      </c>
      <c r="C68" s="16">
        <v>5049000</v>
      </c>
      <c r="D68" s="14">
        <v>822.57655250000005</v>
      </c>
      <c r="E68" s="16">
        <f t="shared" si="0"/>
        <v>6138.0305391090023</v>
      </c>
    </row>
    <row r="69" spans="1:5" x14ac:dyDescent="0.25">
      <c r="A69" s="1">
        <v>400</v>
      </c>
      <c r="B69" s="2" t="s">
        <v>65</v>
      </c>
      <c r="C69" s="16">
        <v>16383000</v>
      </c>
      <c r="D69" s="14">
        <v>2918.5024075000001</v>
      </c>
      <c r="E69" s="16">
        <f t="shared" si="0"/>
        <v>5613.4954550315888</v>
      </c>
    </row>
    <row r="70" spans="1:5" x14ac:dyDescent="0.25">
      <c r="A70" s="1">
        <v>401</v>
      </c>
      <c r="B70" s="2" t="s">
        <v>66</v>
      </c>
      <c r="C70" s="16">
        <v>8874000</v>
      </c>
      <c r="D70" s="14">
        <v>1562.3811375</v>
      </c>
      <c r="E70" s="16">
        <f t="shared" si="0"/>
        <v>5679.7920731425884</v>
      </c>
    </row>
    <row r="71" spans="1:5" x14ac:dyDescent="0.25">
      <c r="A71" s="1">
        <v>410</v>
      </c>
      <c r="B71" s="2" t="s">
        <v>67</v>
      </c>
      <c r="C71" s="16">
        <v>22301000</v>
      </c>
      <c r="D71" s="14">
        <v>3255.5250000000001</v>
      </c>
      <c r="E71" s="16">
        <f t="shared" ref="E71:E134" si="1">C71/D71</f>
        <v>6850.2008124649628</v>
      </c>
    </row>
    <row r="72" spans="1:5" x14ac:dyDescent="0.25">
      <c r="A72" s="1">
        <v>420</v>
      </c>
      <c r="B72" s="2" t="s">
        <v>68</v>
      </c>
      <c r="C72" s="16">
        <v>8865000</v>
      </c>
      <c r="D72" s="14">
        <v>1279.6729600000001</v>
      </c>
      <c r="E72" s="16">
        <f t="shared" si="1"/>
        <v>6927.5512393416511</v>
      </c>
    </row>
    <row r="73" spans="1:5" x14ac:dyDescent="0.25">
      <c r="A73" s="1">
        <v>430</v>
      </c>
      <c r="B73" s="2" t="s">
        <v>69</v>
      </c>
      <c r="C73" s="16">
        <v>15410000</v>
      </c>
      <c r="D73" s="14">
        <v>2826.6034574999999</v>
      </c>
      <c r="E73" s="16">
        <f t="shared" si="1"/>
        <v>5451.7728544878501</v>
      </c>
    </row>
    <row r="74" spans="1:5" x14ac:dyDescent="0.25">
      <c r="A74" s="1">
        <v>440</v>
      </c>
      <c r="B74" s="2" t="s">
        <v>70</v>
      </c>
      <c r="C74" s="16">
        <v>9941000</v>
      </c>
      <c r="D74" s="14">
        <v>1379.1611474999997</v>
      </c>
      <c r="E74" s="16">
        <f t="shared" si="1"/>
        <v>7208.0046759002844</v>
      </c>
    </row>
    <row r="75" spans="1:5" x14ac:dyDescent="0.25">
      <c r="A75" s="1">
        <v>450</v>
      </c>
      <c r="B75" s="2" t="s">
        <v>71</v>
      </c>
      <c r="C75" s="16">
        <v>38406000</v>
      </c>
      <c r="D75" s="14">
        <v>6944.6659175000004</v>
      </c>
      <c r="E75" s="16">
        <f t="shared" si="1"/>
        <v>5530.2876274033524</v>
      </c>
    </row>
    <row r="76" spans="1:5" x14ac:dyDescent="0.25">
      <c r="A76" s="1">
        <v>460</v>
      </c>
      <c r="B76" s="2" t="s">
        <v>72</v>
      </c>
      <c r="C76" s="16">
        <v>13352000</v>
      </c>
      <c r="D76" s="14">
        <v>1982.56663</v>
      </c>
      <c r="E76" s="16">
        <f t="shared" si="1"/>
        <v>6734.7042959156433</v>
      </c>
    </row>
    <row r="77" spans="1:5" x14ac:dyDescent="0.25">
      <c r="A77" s="1">
        <v>470</v>
      </c>
      <c r="B77" s="2" t="s">
        <v>73</v>
      </c>
      <c r="C77" s="16">
        <v>236373000</v>
      </c>
      <c r="D77" s="14">
        <v>59598.970304999995</v>
      </c>
      <c r="E77" s="16">
        <f t="shared" si="1"/>
        <v>3966.0584535328749</v>
      </c>
    </row>
    <row r="78" spans="1:5" x14ac:dyDescent="0.25">
      <c r="A78" s="1">
        <v>480</v>
      </c>
      <c r="B78" s="2" t="s">
        <v>74</v>
      </c>
      <c r="C78" s="16">
        <v>5146000</v>
      </c>
      <c r="D78" s="14">
        <v>710.23749999999984</v>
      </c>
      <c r="E78" s="16">
        <f t="shared" si="1"/>
        <v>7245.463665323221</v>
      </c>
    </row>
    <row r="79" spans="1:5" x14ac:dyDescent="0.25">
      <c r="A79" s="1">
        <v>490</v>
      </c>
      <c r="B79" s="2" t="s">
        <v>75</v>
      </c>
      <c r="C79" s="16">
        <v>24476000</v>
      </c>
      <c r="D79" s="14">
        <v>3702.3131199999998</v>
      </c>
      <c r="E79" s="16">
        <f t="shared" si="1"/>
        <v>6611.0021510012102</v>
      </c>
    </row>
    <row r="80" spans="1:5" x14ac:dyDescent="0.25">
      <c r="A80" s="1">
        <v>500</v>
      </c>
      <c r="B80" s="2" t="s">
        <v>76</v>
      </c>
      <c r="C80" s="16">
        <v>38602000</v>
      </c>
      <c r="D80" s="14">
        <v>6591.7157650000008</v>
      </c>
      <c r="E80" s="16">
        <f t="shared" si="1"/>
        <v>5856.1384283231446</v>
      </c>
    </row>
    <row r="81" spans="1:5" x14ac:dyDescent="0.25">
      <c r="A81" s="1">
        <v>510</v>
      </c>
      <c r="B81" s="2" t="s">
        <v>77</v>
      </c>
      <c r="C81" s="16">
        <v>10095000</v>
      </c>
      <c r="D81" s="14">
        <v>1616.0272074999998</v>
      </c>
      <c r="E81" s="16">
        <f t="shared" si="1"/>
        <v>6246.8007674307682</v>
      </c>
    </row>
    <row r="82" spans="1:5" x14ac:dyDescent="0.25">
      <c r="A82" s="1">
        <v>520</v>
      </c>
      <c r="B82" s="2" t="s">
        <v>78</v>
      </c>
      <c r="C82" s="16">
        <v>21793000</v>
      </c>
      <c r="D82" s="14">
        <v>3734.6660899999997</v>
      </c>
      <c r="E82" s="16">
        <f t="shared" si="1"/>
        <v>5835.327570074679</v>
      </c>
    </row>
    <row r="83" spans="1:5" x14ac:dyDescent="0.25">
      <c r="A83" s="1">
        <v>521</v>
      </c>
      <c r="B83" s="2" t="s">
        <v>79</v>
      </c>
      <c r="C83" s="16">
        <v>7798000</v>
      </c>
      <c r="D83" s="14">
        <v>1297.5910200000001</v>
      </c>
      <c r="E83" s="16">
        <f t="shared" si="1"/>
        <v>6009.5976928077071</v>
      </c>
    </row>
    <row r="84" spans="1:5" x14ac:dyDescent="0.25">
      <c r="A84" s="1">
        <v>530</v>
      </c>
      <c r="B84" s="2" t="s">
        <v>80</v>
      </c>
      <c r="C84" s="16">
        <v>21692000</v>
      </c>
      <c r="D84" s="14">
        <v>4631.8841649999995</v>
      </c>
      <c r="E84" s="16">
        <f t="shared" si="1"/>
        <v>4683.1913811471586</v>
      </c>
    </row>
    <row r="85" spans="1:5" x14ac:dyDescent="0.25">
      <c r="A85" s="1">
        <v>531</v>
      </c>
      <c r="B85" s="2" t="s">
        <v>81</v>
      </c>
      <c r="C85" s="16">
        <v>11357000</v>
      </c>
      <c r="D85" s="14">
        <v>2322.8643474999999</v>
      </c>
      <c r="E85" s="16">
        <f t="shared" si="1"/>
        <v>4889.2222278167283</v>
      </c>
    </row>
    <row r="86" spans="1:5" x14ac:dyDescent="0.25">
      <c r="A86" s="1">
        <v>540</v>
      </c>
      <c r="B86" s="2" t="s">
        <v>82</v>
      </c>
      <c r="C86" s="16">
        <v>26804000</v>
      </c>
      <c r="D86" s="14">
        <v>5206.8706525000007</v>
      </c>
      <c r="E86" s="16">
        <f t="shared" si="1"/>
        <v>5147.813684814786</v>
      </c>
    </row>
    <row r="87" spans="1:5" x14ac:dyDescent="0.25">
      <c r="A87" s="1">
        <v>541</v>
      </c>
      <c r="B87" s="2" t="s">
        <v>83</v>
      </c>
      <c r="C87" s="16">
        <v>8636000</v>
      </c>
      <c r="D87" s="14">
        <v>1635.0700000000002</v>
      </c>
      <c r="E87" s="16">
        <f t="shared" si="1"/>
        <v>5281.7310573859222</v>
      </c>
    </row>
    <row r="88" spans="1:5" x14ac:dyDescent="0.25">
      <c r="A88" s="1">
        <v>542</v>
      </c>
      <c r="B88" s="2" t="s">
        <v>84</v>
      </c>
      <c r="C88" s="16">
        <v>2008000</v>
      </c>
      <c r="D88" s="14">
        <v>350.74527</v>
      </c>
      <c r="E88" s="16">
        <f t="shared" si="1"/>
        <v>5724.9524704923315</v>
      </c>
    </row>
    <row r="89" spans="1:5" x14ac:dyDescent="0.25">
      <c r="A89" s="1">
        <v>550</v>
      </c>
      <c r="B89" s="2" t="s">
        <v>85</v>
      </c>
      <c r="C89" s="16">
        <v>24695000</v>
      </c>
      <c r="D89" s="14">
        <v>3910.4556700000003</v>
      </c>
      <c r="E89" s="16">
        <f t="shared" si="1"/>
        <v>6315.1208155749273</v>
      </c>
    </row>
    <row r="90" spans="1:5" x14ac:dyDescent="0.25">
      <c r="A90" s="1">
        <v>560</v>
      </c>
      <c r="B90" s="2" t="s">
        <v>86</v>
      </c>
      <c r="C90" s="16">
        <v>24985000</v>
      </c>
      <c r="D90" s="14">
        <v>3882.83</v>
      </c>
      <c r="E90" s="16">
        <f t="shared" si="1"/>
        <v>6434.7396100267079</v>
      </c>
    </row>
    <row r="91" spans="1:5" x14ac:dyDescent="0.25">
      <c r="A91" s="1">
        <v>570</v>
      </c>
      <c r="B91" s="2" t="s">
        <v>87</v>
      </c>
      <c r="C91" s="16">
        <v>51637000</v>
      </c>
      <c r="D91" s="14">
        <v>11969.479825</v>
      </c>
      <c r="E91" s="16">
        <f t="shared" si="1"/>
        <v>4314.0554773440208</v>
      </c>
    </row>
    <row r="92" spans="1:5" x14ac:dyDescent="0.25">
      <c r="A92" s="1">
        <v>580</v>
      </c>
      <c r="B92" s="2" t="s">
        <v>88</v>
      </c>
      <c r="C92" s="16">
        <v>20690000</v>
      </c>
      <c r="D92" s="14">
        <v>3857.1899999999991</v>
      </c>
      <c r="E92" s="16">
        <f t="shared" si="1"/>
        <v>5364.0085139700159</v>
      </c>
    </row>
    <row r="93" spans="1:5" x14ac:dyDescent="0.25">
      <c r="A93" s="1">
        <v>581</v>
      </c>
      <c r="B93" s="2" t="s">
        <v>89</v>
      </c>
      <c r="C93" s="16">
        <v>1422000</v>
      </c>
      <c r="D93" s="14">
        <v>208.46797499999997</v>
      </c>
      <c r="E93" s="16">
        <f t="shared" si="1"/>
        <v>6821.1916002925636</v>
      </c>
    </row>
    <row r="94" spans="1:5" x14ac:dyDescent="0.25">
      <c r="A94" s="1">
        <v>590</v>
      </c>
      <c r="B94" s="2" t="s">
        <v>90</v>
      </c>
      <c r="C94" s="16">
        <v>29638000</v>
      </c>
      <c r="D94" s="14">
        <v>5344.9562499999993</v>
      </c>
      <c r="E94" s="16">
        <f t="shared" si="1"/>
        <v>5545.040710108713</v>
      </c>
    </row>
    <row r="95" spans="1:5" x14ac:dyDescent="0.25">
      <c r="A95" s="1">
        <v>600</v>
      </c>
      <c r="B95" s="2" t="s">
        <v>91</v>
      </c>
      <c r="C95" s="16">
        <v>59242000</v>
      </c>
      <c r="D95" s="14">
        <v>12555.489977500001</v>
      </c>
      <c r="E95" s="16">
        <f t="shared" si="1"/>
        <v>4718.4140249535712</v>
      </c>
    </row>
    <row r="96" spans="1:5" x14ac:dyDescent="0.25">
      <c r="A96" s="1">
        <v>610</v>
      </c>
      <c r="B96" s="2" t="s">
        <v>92</v>
      </c>
      <c r="C96" s="16">
        <v>11108000</v>
      </c>
      <c r="D96" s="14">
        <v>1665.1025</v>
      </c>
      <c r="E96" s="16">
        <f t="shared" si="1"/>
        <v>6671.0607905519328</v>
      </c>
    </row>
    <row r="97" spans="1:5" x14ac:dyDescent="0.25">
      <c r="A97" s="1">
        <v>620</v>
      </c>
      <c r="B97" s="2" t="s">
        <v>93</v>
      </c>
      <c r="C97" s="16">
        <v>29189000</v>
      </c>
      <c r="D97" s="14">
        <v>5102.6629874999999</v>
      </c>
      <c r="E97" s="16">
        <f t="shared" si="1"/>
        <v>5720.3464292085</v>
      </c>
    </row>
    <row r="98" spans="1:5" x14ac:dyDescent="0.25">
      <c r="A98" s="1">
        <v>621</v>
      </c>
      <c r="B98" s="2" t="s">
        <v>94</v>
      </c>
      <c r="C98" s="16">
        <v>8149000</v>
      </c>
      <c r="D98" s="14">
        <v>1414.1665900000003</v>
      </c>
      <c r="E98" s="16">
        <f t="shared" si="1"/>
        <v>5762.4045551804466</v>
      </c>
    </row>
    <row r="99" spans="1:5" x14ac:dyDescent="0.25">
      <c r="A99" s="1">
        <v>630</v>
      </c>
      <c r="B99" s="2" t="s">
        <v>95</v>
      </c>
      <c r="C99" s="16">
        <v>199145000</v>
      </c>
      <c r="D99" s="14">
        <v>35829.915000000001</v>
      </c>
      <c r="E99" s="16">
        <f t="shared" si="1"/>
        <v>5558.0650972797448</v>
      </c>
    </row>
    <row r="100" spans="1:5" x14ac:dyDescent="0.25">
      <c r="A100" s="1">
        <v>640</v>
      </c>
      <c r="B100" s="2" t="s">
        <v>96</v>
      </c>
      <c r="C100" s="16">
        <v>4873000</v>
      </c>
      <c r="D100" s="14">
        <v>857.68174499999998</v>
      </c>
      <c r="E100" s="16">
        <f t="shared" si="1"/>
        <v>5681.5946339163374</v>
      </c>
    </row>
    <row r="101" spans="1:5" x14ac:dyDescent="0.25">
      <c r="A101" s="1">
        <v>650</v>
      </c>
      <c r="B101" s="2" t="s">
        <v>97</v>
      </c>
      <c r="C101" s="16">
        <v>18377000</v>
      </c>
      <c r="D101" s="14">
        <v>2705.9319224999999</v>
      </c>
      <c r="E101" s="16">
        <f t="shared" si="1"/>
        <v>6791.3755875356837</v>
      </c>
    </row>
    <row r="102" spans="1:5" x14ac:dyDescent="0.25">
      <c r="A102" s="1">
        <v>660</v>
      </c>
      <c r="B102" s="2" t="s">
        <v>98</v>
      </c>
      <c r="C102" s="16">
        <v>18088000</v>
      </c>
      <c r="D102" s="14">
        <v>3139.6037499999998</v>
      </c>
      <c r="E102" s="16">
        <f t="shared" si="1"/>
        <v>5761.2365891714844</v>
      </c>
    </row>
    <row r="103" spans="1:5" x14ac:dyDescent="0.25">
      <c r="A103" s="1">
        <v>661</v>
      </c>
      <c r="B103" s="2" t="s">
        <v>99</v>
      </c>
      <c r="C103" s="16">
        <v>8691000</v>
      </c>
      <c r="D103" s="14">
        <v>1530.96433</v>
      </c>
      <c r="E103" s="16">
        <f t="shared" si="1"/>
        <v>5676.8141684920902</v>
      </c>
    </row>
    <row r="104" spans="1:5" x14ac:dyDescent="0.25">
      <c r="A104" s="1">
        <v>670</v>
      </c>
      <c r="B104" s="2" t="s">
        <v>100</v>
      </c>
      <c r="C104" s="16">
        <v>19211000</v>
      </c>
      <c r="D104" s="14">
        <v>3066.0657549999996</v>
      </c>
      <c r="E104" s="16">
        <f t="shared" si="1"/>
        <v>6265.6842791683712</v>
      </c>
    </row>
    <row r="105" spans="1:5" x14ac:dyDescent="0.25">
      <c r="A105" s="1">
        <v>680</v>
      </c>
      <c r="B105" s="2" t="s">
        <v>101</v>
      </c>
      <c r="C105" s="16">
        <v>6770000</v>
      </c>
      <c r="D105" s="14">
        <v>1002.2129175</v>
      </c>
      <c r="E105" s="16">
        <f t="shared" si="1"/>
        <v>6755.0516280389093</v>
      </c>
    </row>
    <row r="106" spans="1:5" x14ac:dyDescent="0.25">
      <c r="A106" s="1">
        <v>690</v>
      </c>
      <c r="B106" s="2" t="s">
        <v>102</v>
      </c>
      <c r="C106" s="16">
        <v>3903000</v>
      </c>
      <c r="D106" s="14">
        <v>616.6930799999999</v>
      </c>
      <c r="E106" s="16">
        <f t="shared" si="1"/>
        <v>6328.9181062320349</v>
      </c>
    </row>
    <row r="107" spans="1:5" x14ac:dyDescent="0.25">
      <c r="A107" s="1">
        <v>700</v>
      </c>
      <c r="B107" s="2" t="s">
        <v>103</v>
      </c>
      <c r="C107" s="16">
        <v>13857000</v>
      </c>
      <c r="D107" s="14">
        <v>2144.1770474999998</v>
      </c>
      <c r="E107" s="16">
        <f t="shared" si="1"/>
        <v>6462.6193140890809</v>
      </c>
    </row>
    <row r="108" spans="1:5" x14ac:dyDescent="0.25">
      <c r="A108" s="1">
        <v>710</v>
      </c>
      <c r="B108" s="2" t="s">
        <v>104</v>
      </c>
      <c r="C108" s="16">
        <v>56224000</v>
      </c>
      <c r="D108" s="14">
        <v>11379.830449999999</v>
      </c>
      <c r="E108" s="16">
        <f t="shared" si="1"/>
        <v>4940.6711503333518</v>
      </c>
    </row>
    <row r="109" spans="1:5" x14ac:dyDescent="0.25">
      <c r="A109" s="1">
        <v>720</v>
      </c>
      <c r="B109" s="2" t="s">
        <v>105</v>
      </c>
      <c r="C109" s="16">
        <v>24321000</v>
      </c>
      <c r="D109" s="14">
        <v>4116.0374499999989</v>
      </c>
      <c r="E109" s="16">
        <f t="shared" si="1"/>
        <v>5908.8383658899911</v>
      </c>
    </row>
    <row r="110" spans="1:5" x14ac:dyDescent="0.25">
      <c r="A110" s="1">
        <v>721</v>
      </c>
      <c r="B110" s="2" t="s">
        <v>106</v>
      </c>
      <c r="C110" s="16">
        <v>4917000</v>
      </c>
      <c r="D110" s="14">
        <v>813.48450000000003</v>
      </c>
      <c r="E110" s="16">
        <f t="shared" si="1"/>
        <v>6044.3683930056441</v>
      </c>
    </row>
    <row r="111" spans="1:5" x14ac:dyDescent="0.25">
      <c r="A111" s="1">
        <v>730</v>
      </c>
      <c r="B111" s="2" t="s">
        <v>107</v>
      </c>
      <c r="C111" s="16">
        <v>32229000</v>
      </c>
      <c r="D111" s="14">
        <v>6282.1003899999996</v>
      </c>
      <c r="E111" s="16">
        <f t="shared" si="1"/>
        <v>5130.2905078217</v>
      </c>
    </row>
    <row r="112" spans="1:5" x14ac:dyDescent="0.25">
      <c r="A112" s="1">
        <v>740</v>
      </c>
      <c r="B112" s="2" t="s">
        <v>108</v>
      </c>
      <c r="C112" s="16">
        <v>71121000</v>
      </c>
      <c r="D112" s="14">
        <v>12463.642095000001</v>
      </c>
      <c r="E112" s="16">
        <f t="shared" si="1"/>
        <v>5706.2774635137657</v>
      </c>
    </row>
    <row r="113" spans="1:5" x14ac:dyDescent="0.25">
      <c r="A113" s="1">
        <v>750</v>
      </c>
      <c r="B113" s="2" t="s">
        <v>109</v>
      </c>
      <c r="C113" s="16">
        <v>232612000</v>
      </c>
      <c r="D113" s="14">
        <v>46929.584535000002</v>
      </c>
      <c r="E113" s="16">
        <f t="shared" si="1"/>
        <v>4956.6175005559317</v>
      </c>
    </row>
    <row r="114" spans="1:5" x14ac:dyDescent="0.25">
      <c r="A114" s="1">
        <v>751</v>
      </c>
      <c r="B114" s="2" t="s">
        <v>110</v>
      </c>
      <c r="C114" s="16">
        <v>46795000</v>
      </c>
      <c r="D114" s="14">
        <v>8707.625</v>
      </c>
      <c r="E114" s="16">
        <f t="shared" si="1"/>
        <v>5374.0256384490604</v>
      </c>
    </row>
    <row r="115" spans="1:5" x14ac:dyDescent="0.25">
      <c r="A115" s="1">
        <v>760</v>
      </c>
      <c r="B115" s="2" t="s">
        <v>111</v>
      </c>
      <c r="C115" s="16">
        <v>18135000</v>
      </c>
      <c r="D115" s="14">
        <v>2774.5574999999994</v>
      </c>
      <c r="E115" s="16">
        <f t="shared" si="1"/>
        <v>6536.1773904487482</v>
      </c>
    </row>
    <row r="116" spans="1:5" x14ac:dyDescent="0.25">
      <c r="A116" s="1">
        <v>761</v>
      </c>
      <c r="B116" s="2" t="s">
        <v>112</v>
      </c>
      <c r="C116" s="16">
        <v>7753000</v>
      </c>
      <c r="D116" s="14">
        <v>1209.5205125</v>
      </c>
      <c r="E116" s="16">
        <f t="shared" si="1"/>
        <v>6409.9781027897197</v>
      </c>
    </row>
    <row r="117" spans="1:5" x14ac:dyDescent="0.25">
      <c r="A117" s="1">
        <v>770</v>
      </c>
      <c r="B117" s="2" t="s">
        <v>113</v>
      </c>
      <c r="C117" s="16">
        <v>13073000</v>
      </c>
      <c r="D117" s="14">
        <v>2110.5137500000001</v>
      </c>
      <c r="E117" s="16">
        <f t="shared" si="1"/>
        <v>6194.2264057744233</v>
      </c>
    </row>
    <row r="118" spans="1:5" x14ac:dyDescent="0.25">
      <c r="A118" s="1">
        <v>780</v>
      </c>
      <c r="B118" s="2" t="s">
        <v>114</v>
      </c>
      <c r="C118" s="16">
        <v>43278000</v>
      </c>
      <c r="D118" s="14">
        <v>14316.554964999999</v>
      </c>
      <c r="E118" s="16">
        <f t="shared" si="1"/>
        <v>3022.9339464558821</v>
      </c>
    </row>
    <row r="119" spans="1:5" x14ac:dyDescent="0.25">
      <c r="A119" s="1">
        <v>792</v>
      </c>
      <c r="B119" s="2" t="s">
        <v>115</v>
      </c>
      <c r="C119" s="16">
        <v>650329000</v>
      </c>
      <c r="D119" s="14">
        <v>116588.10153274999</v>
      </c>
      <c r="E119" s="16">
        <f t="shared" si="1"/>
        <v>5578.0048860073457</v>
      </c>
    </row>
    <row r="120" spans="1:5" x14ac:dyDescent="0.25">
      <c r="A120" s="1">
        <v>793</v>
      </c>
      <c r="B120" s="2" t="s">
        <v>116</v>
      </c>
      <c r="C120" s="16">
        <v>23198000</v>
      </c>
      <c r="D120" s="14">
        <v>4774.2924999999996</v>
      </c>
      <c r="E120" s="16">
        <f t="shared" si="1"/>
        <v>4858.9398324463782</v>
      </c>
    </row>
    <row r="121" spans="1:5" x14ac:dyDescent="0.25">
      <c r="A121" s="1">
        <v>794</v>
      </c>
      <c r="B121" s="2" t="s">
        <v>117</v>
      </c>
      <c r="C121" s="16">
        <v>44528000</v>
      </c>
      <c r="D121" s="14">
        <v>8905.8026750000008</v>
      </c>
      <c r="E121" s="16">
        <f t="shared" si="1"/>
        <v>4999.8862118287389</v>
      </c>
    </row>
    <row r="122" spans="1:5" x14ac:dyDescent="0.25">
      <c r="A122" s="1">
        <v>795</v>
      </c>
      <c r="B122" s="2" t="s">
        <v>118</v>
      </c>
      <c r="C122" s="16">
        <v>45303000</v>
      </c>
      <c r="D122" s="14">
        <v>9064.3624999999993</v>
      </c>
      <c r="E122" s="16">
        <f t="shared" si="1"/>
        <v>4997.9245644688199</v>
      </c>
    </row>
    <row r="123" spans="1:5" x14ac:dyDescent="0.25">
      <c r="A123" s="1">
        <v>796</v>
      </c>
      <c r="B123" s="2" t="s">
        <v>119</v>
      </c>
      <c r="C123" s="16">
        <v>29632000</v>
      </c>
      <c r="D123" s="14">
        <v>6083.5487500000008</v>
      </c>
      <c r="E123" s="16">
        <f t="shared" si="1"/>
        <v>4870.841217471956</v>
      </c>
    </row>
    <row r="124" spans="1:5" x14ac:dyDescent="0.25">
      <c r="A124" s="1">
        <v>797</v>
      </c>
      <c r="B124" s="2" t="s">
        <v>120</v>
      </c>
      <c r="C124" s="16">
        <v>9726000</v>
      </c>
      <c r="D124" s="14">
        <v>1833.0944</v>
      </c>
      <c r="E124" s="16">
        <f t="shared" si="1"/>
        <v>5305.7823972404258</v>
      </c>
    </row>
    <row r="125" spans="1:5" x14ac:dyDescent="0.25">
      <c r="A125" s="1">
        <v>798</v>
      </c>
      <c r="B125" s="2" t="s">
        <v>121</v>
      </c>
      <c r="C125" s="16">
        <v>13313000</v>
      </c>
      <c r="D125" s="14">
        <v>2508.7244900000001</v>
      </c>
      <c r="E125" s="16">
        <f t="shared" si="1"/>
        <v>5306.6807666871382</v>
      </c>
    </row>
    <row r="126" spans="1:5" x14ac:dyDescent="0.25">
      <c r="A126" s="1">
        <v>800</v>
      </c>
      <c r="B126" s="2" t="s">
        <v>122</v>
      </c>
      <c r="C126" s="16">
        <v>17543000</v>
      </c>
      <c r="D126" s="14">
        <v>2953.7072574999997</v>
      </c>
      <c r="E126" s="16">
        <f t="shared" si="1"/>
        <v>5939.315738028924</v>
      </c>
    </row>
    <row r="127" spans="1:5" x14ac:dyDescent="0.25">
      <c r="A127" s="1">
        <v>810</v>
      </c>
      <c r="B127" s="2" t="s">
        <v>123</v>
      </c>
      <c r="C127" s="16">
        <v>12337000</v>
      </c>
      <c r="D127" s="14">
        <v>1999.1248399999999</v>
      </c>
      <c r="E127" s="16">
        <f t="shared" si="1"/>
        <v>6171.2003938683492</v>
      </c>
    </row>
    <row r="128" spans="1:5" x14ac:dyDescent="0.25">
      <c r="A128" s="1">
        <v>820</v>
      </c>
      <c r="B128" s="2" t="s">
        <v>124</v>
      </c>
      <c r="C128" s="16">
        <v>39669000</v>
      </c>
      <c r="D128" s="14">
        <v>8942.5354200000002</v>
      </c>
      <c r="E128" s="16">
        <f t="shared" si="1"/>
        <v>4435.9902574475909</v>
      </c>
    </row>
    <row r="129" spans="1:5" x14ac:dyDescent="0.25">
      <c r="A129" s="1">
        <v>821</v>
      </c>
      <c r="B129" s="2" t="s">
        <v>125</v>
      </c>
      <c r="C129" s="16">
        <v>16885000</v>
      </c>
      <c r="D129" s="14">
        <v>3900.6742699999995</v>
      </c>
      <c r="E129" s="16">
        <f t="shared" si="1"/>
        <v>4328.7387849485831</v>
      </c>
    </row>
    <row r="130" spans="1:5" x14ac:dyDescent="0.25">
      <c r="A130" s="1">
        <v>822</v>
      </c>
      <c r="B130" s="2" t="s">
        <v>126</v>
      </c>
      <c r="C130" s="16">
        <v>32369000</v>
      </c>
      <c r="D130" s="14">
        <v>7354.8212749999993</v>
      </c>
      <c r="E130" s="16">
        <f t="shared" si="1"/>
        <v>4401.0586783429353</v>
      </c>
    </row>
    <row r="131" spans="1:5" x14ac:dyDescent="0.25">
      <c r="A131" s="1">
        <v>830</v>
      </c>
      <c r="B131" s="2" t="s">
        <v>127</v>
      </c>
      <c r="C131" s="16">
        <v>153854000</v>
      </c>
      <c r="D131" s="14">
        <v>29860.852102500001</v>
      </c>
      <c r="E131" s="16">
        <f t="shared" si="1"/>
        <v>5152.3646904610296</v>
      </c>
    </row>
    <row r="132" spans="1:5" x14ac:dyDescent="0.25">
      <c r="A132" s="1">
        <v>840</v>
      </c>
      <c r="B132" s="2" t="s">
        <v>128</v>
      </c>
      <c r="C132" s="16">
        <v>61993000</v>
      </c>
      <c r="D132" s="14">
        <v>10285.56675</v>
      </c>
      <c r="E132" s="16">
        <f t="shared" si="1"/>
        <v>6027.183674638055</v>
      </c>
    </row>
    <row r="133" spans="1:5" x14ac:dyDescent="0.25">
      <c r="A133" s="1">
        <v>850</v>
      </c>
      <c r="B133" s="2" t="s">
        <v>129</v>
      </c>
      <c r="C133" s="16">
        <v>7930000</v>
      </c>
      <c r="D133" s="14">
        <v>1293.4712500000001</v>
      </c>
      <c r="E133" s="16">
        <f t="shared" si="1"/>
        <v>6130.7895324306592</v>
      </c>
    </row>
    <row r="134" spans="1:5" x14ac:dyDescent="0.25">
      <c r="A134" s="1">
        <v>860</v>
      </c>
      <c r="B134" s="2" t="s">
        <v>130</v>
      </c>
      <c r="C134" s="16">
        <v>13128000</v>
      </c>
      <c r="D134" s="14">
        <v>2180.2425000000003</v>
      </c>
      <c r="E134" s="16">
        <f t="shared" si="1"/>
        <v>6021.348542650645</v>
      </c>
    </row>
    <row r="135" spans="1:5" x14ac:dyDescent="0.25">
      <c r="A135" s="1">
        <v>870</v>
      </c>
      <c r="B135" s="2" t="s">
        <v>131</v>
      </c>
      <c r="C135" s="16">
        <v>31275000</v>
      </c>
      <c r="D135" s="14">
        <v>4593.3363524999995</v>
      </c>
      <c r="E135" s="16">
        <f t="shared" ref="E135:E147" si="2">C135/D135</f>
        <v>6808.7763664374506</v>
      </c>
    </row>
    <row r="136" spans="1:5" x14ac:dyDescent="0.25">
      <c r="A136" s="1">
        <v>880</v>
      </c>
      <c r="B136" s="2" t="s">
        <v>132</v>
      </c>
      <c r="C136" s="16">
        <v>5062000</v>
      </c>
      <c r="D136" s="14">
        <v>731.99951499999997</v>
      </c>
      <c r="E136" s="16">
        <f t="shared" si="2"/>
        <v>6915.3051283100922</v>
      </c>
    </row>
    <row r="137" spans="1:5" x14ac:dyDescent="0.25">
      <c r="A137" s="1">
        <v>890</v>
      </c>
      <c r="B137" s="2" t="s">
        <v>133</v>
      </c>
      <c r="C137" s="16">
        <v>36436000</v>
      </c>
      <c r="D137" s="14">
        <v>6253.9446074999996</v>
      </c>
      <c r="E137" s="16">
        <f t="shared" si="2"/>
        <v>5826.0829423248133</v>
      </c>
    </row>
    <row r="138" spans="1:5" x14ac:dyDescent="0.25">
      <c r="A138" s="1">
        <v>900</v>
      </c>
      <c r="B138" s="2" t="s">
        <v>134</v>
      </c>
      <c r="C138" s="16">
        <v>36511000</v>
      </c>
      <c r="D138" s="14">
        <v>8375.1831600000005</v>
      </c>
      <c r="E138" s="16">
        <f t="shared" si="2"/>
        <v>4359.4270480408213</v>
      </c>
    </row>
    <row r="139" spans="1:5" x14ac:dyDescent="0.25">
      <c r="A139" s="1">
        <v>901</v>
      </c>
      <c r="B139" s="2" t="s">
        <v>135</v>
      </c>
      <c r="C139" s="16">
        <v>34407000</v>
      </c>
      <c r="D139" s="14">
        <v>7871.7937499999998</v>
      </c>
      <c r="E139" s="16">
        <f t="shared" si="2"/>
        <v>4370.9224469962774</v>
      </c>
    </row>
    <row r="140" spans="1:5" x14ac:dyDescent="0.25">
      <c r="A140" s="1">
        <v>910</v>
      </c>
      <c r="B140" s="2" t="s">
        <v>136</v>
      </c>
      <c r="C140" s="16">
        <v>14410000</v>
      </c>
      <c r="D140" s="14">
        <v>2048.3410325</v>
      </c>
      <c r="E140" s="16">
        <f t="shared" si="2"/>
        <v>7034.9613523157304</v>
      </c>
    </row>
    <row r="141" spans="1:5" x14ac:dyDescent="0.25">
      <c r="A141" s="1">
        <v>920</v>
      </c>
      <c r="B141" s="2" t="s">
        <v>137</v>
      </c>
      <c r="C141" s="16">
        <v>22665000</v>
      </c>
      <c r="D141" s="14">
        <v>3945.8530575</v>
      </c>
      <c r="E141" s="16">
        <f t="shared" si="2"/>
        <v>5744.0050781718701</v>
      </c>
    </row>
    <row r="142" spans="1:5" x14ac:dyDescent="0.25">
      <c r="A142" s="1">
        <v>930</v>
      </c>
      <c r="B142" s="2" t="s">
        <v>138</v>
      </c>
      <c r="C142" s="16">
        <v>22848000</v>
      </c>
      <c r="D142" s="14">
        <v>3755.6224999999995</v>
      </c>
      <c r="E142" s="16">
        <f t="shared" si="2"/>
        <v>6083.6785379787243</v>
      </c>
    </row>
    <row r="143" spans="1:5" x14ac:dyDescent="0.25">
      <c r="A143" s="1">
        <v>940</v>
      </c>
      <c r="B143" s="2" t="s">
        <v>139</v>
      </c>
      <c r="C143" s="16">
        <v>139768000</v>
      </c>
      <c r="D143" s="14">
        <v>40787.009230000003</v>
      </c>
      <c r="E143" s="16">
        <f t="shared" si="2"/>
        <v>3426.7773646221813</v>
      </c>
    </row>
    <row r="144" spans="1:5" x14ac:dyDescent="0.25">
      <c r="A144" s="1">
        <v>941</v>
      </c>
      <c r="B144" s="2" t="s">
        <v>140</v>
      </c>
      <c r="C144" s="16">
        <v>14845000</v>
      </c>
      <c r="D144" s="14">
        <v>3457.3775000000001</v>
      </c>
      <c r="E144" s="16">
        <f t="shared" si="2"/>
        <v>4293.7168417391504</v>
      </c>
    </row>
    <row r="145" spans="1:5" x14ac:dyDescent="0.25">
      <c r="A145" s="1">
        <v>950</v>
      </c>
      <c r="B145" s="2" t="s">
        <v>141</v>
      </c>
      <c r="C145" s="16">
        <v>85901000</v>
      </c>
      <c r="D145" s="14">
        <v>18671.112055000001</v>
      </c>
      <c r="E145" s="16">
        <f t="shared" si="2"/>
        <v>4600.743637923606</v>
      </c>
    </row>
    <row r="146" spans="1:5" x14ac:dyDescent="0.25">
      <c r="A146" s="1">
        <v>951</v>
      </c>
      <c r="B146" s="2" t="s">
        <v>142</v>
      </c>
      <c r="C146" s="17">
        <v>18390000</v>
      </c>
      <c r="D146" s="15">
        <v>3811.7713199999998</v>
      </c>
      <c r="E146" s="17">
        <f t="shared" si="2"/>
        <v>4824.5286655863711</v>
      </c>
    </row>
    <row r="147" spans="1:5" x14ac:dyDescent="0.25">
      <c r="C147" s="16">
        <f>SUM(C6:C146)</f>
        <v>4894925000</v>
      </c>
      <c r="D147" s="14">
        <f>SUM(D6:D146)</f>
        <v>975325.03387224977</v>
      </c>
      <c r="E147" s="16">
        <f t="shared" si="2"/>
        <v>5018.7628021461696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7"/>
  <sheetViews>
    <sheetView workbookViewId="0">
      <pane xSplit="2" ySplit="5" topLeftCell="C93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17.42578125" customWidth="1"/>
    <col min="4" max="4" width="15.140625" customWidth="1"/>
    <col min="5" max="5" width="16.42578125" customWidth="1"/>
  </cols>
  <sheetData>
    <row r="2" spans="1:5" ht="15.75" x14ac:dyDescent="0.25">
      <c r="B2" s="8" t="s">
        <v>145</v>
      </c>
    </row>
    <row r="5" spans="1:5" ht="30" x14ac:dyDescent="0.25">
      <c r="B5" s="5" t="s">
        <v>0</v>
      </c>
      <c r="C5" s="5" t="s">
        <v>1</v>
      </c>
      <c r="D5" s="6" t="s">
        <v>143</v>
      </c>
      <c r="E5" s="5" t="s">
        <v>144</v>
      </c>
    </row>
    <row r="6" spans="1:5" x14ac:dyDescent="0.25">
      <c r="A6" s="1">
        <v>10</v>
      </c>
      <c r="B6" s="2" t="s">
        <v>2</v>
      </c>
      <c r="C6" s="4">
        <v>32990000</v>
      </c>
      <c r="D6" s="4">
        <v>32990000</v>
      </c>
      <c r="E6" s="4">
        <f>D6-C6</f>
        <v>0</v>
      </c>
    </row>
    <row r="7" spans="1:5" x14ac:dyDescent="0.25">
      <c r="A7" s="1">
        <v>11</v>
      </c>
      <c r="B7" s="2" t="s">
        <v>3</v>
      </c>
      <c r="C7" s="4">
        <v>4962000</v>
      </c>
      <c r="D7" s="4">
        <v>4962000</v>
      </c>
      <c r="E7" s="4">
        <f t="shared" ref="E7:E70" si="0">D7-C7</f>
        <v>0</v>
      </c>
    </row>
    <row r="8" spans="1:5" x14ac:dyDescent="0.25">
      <c r="A8" s="1">
        <v>12</v>
      </c>
      <c r="B8" s="2" t="s">
        <v>4</v>
      </c>
      <c r="C8" s="4">
        <v>23105000</v>
      </c>
      <c r="D8" s="4">
        <v>23105000</v>
      </c>
      <c r="E8" s="4">
        <f t="shared" si="0"/>
        <v>0</v>
      </c>
    </row>
    <row r="9" spans="1:5" x14ac:dyDescent="0.25">
      <c r="A9" s="1">
        <v>20</v>
      </c>
      <c r="B9" s="2" t="s">
        <v>5</v>
      </c>
      <c r="C9" s="4">
        <v>52444000</v>
      </c>
      <c r="D9" s="4">
        <v>52444000</v>
      </c>
      <c r="E9" s="4">
        <f t="shared" si="0"/>
        <v>0</v>
      </c>
    </row>
    <row r="10" spans="1:5" x14ac:dyDescent="0.25">
      <c r="A10" s="1">
        <v>30</v>
      </c>
      <c r="B10" s="2" t="s">
        <v>6</v>
      </c>
      <c r="C10" s="4">
        <v>12652000</v>
      </c>
      <c r="D10" s="4">
        <v>12652000</v>
      </c>
      <c r="E10" s="4">
        <f t="shared" si="0"/>
        <v>0</v>
      </c>
    </row>
    <row r="11" spans="1:5" x14ac:dyDescent="0.25">
      <c r="A11" s="1">
        <v>40</v>
      </c>
      <c r="B11" s="2" t="s">
        <v>7</v>
      </c>
      <c r="C11" s="4">
        <v>12061000</v>
      </c>
      <c r="D11" s="4">
        <v>12061000</v>
      </c>
      <c r="E11" s="4">
        <f t="shared" si="0"/>
        <v>0</v>
      </c>
    </row>
    <row r="12" spans="1:5" x14ac:dyDescent="0.25">
      <c r="A12" s="1">
        <v>50</v>
      </c>
      <c r="B12" s="2" t="s">
        <v>8</v>
      </c>
      <c r="C12" s="4">
        <v>48556000</v>
      </c>
      <c r="D12" s="4">
        <v>48556000</v>
      </c>
      <c r="E12" s="4">
        <f t="shared" si="0"/>
        <v>0</v>
      </c>
    </row>
    <row r="13" spans="1:5" x14ac:dyDescent="0.25">
      <c r="A13" s="1">
        <v>51</v>
      </c>
      <c r="B13" s="2" t="s">
        <v>9</v>
      </c>
      <c r="C13" s="4">
        <v>9395000</v>
      </c>
      <c r="D13" s="4">
        <v>9395000</v>
      </c>
      <c r="E13" s="4">
        <f t="shared" si="0"/>
        <v>0</v>
      </c>
    </row>
    <row r="14" spans="1:5" x14ac:dyDescent="0.25">
      <c r="A14" s="1">
        <v>52</v>
      </c>
      <c r="B14" s="2" t="s">
        <v>10</v>
      </c>
      <c r="C14" s="4">
        <v>23744000</v>
      </c>
      <c r="D14" s="4">
        <v>23744000</v>
      </c>
      <c r="E14" s="4">
        <f t="shared" si="0"/>
        <v>0</v>
      </c>
    </row>
    <row r="15" spans="1:5" x14ac:dyDescent="0.25">
      <c r="A15" s="1">
        <v>60</v>
      </c>
      <c r="B15" s="2" t="s">
        <v>11</v>
      </c>
      <c r="C15" s="4">
        <v>51614000</v>
      </c>
      <c r="D15" s="4">
        <v>51614000</v>
      </c>
      <c r="E15" s="4">
        <f t="shared" si="0"/>
        <v>0</v>
      </c>
    </row>
    <row r="16" spans="1:5" x14ac:dyDescent="0.25">
      <c r="A16" s="1">
        <v>61</v>
      </c>
      <c r="B16" s="2" t="s">
        <v>12</v>
      </c>
      <c r="C16" s="4">
        <v>30278000</v>
      </c>
      <c r="D16" s="4">
        <v>30278000</v>
      </c>
      <c r="E16" s="4">
        <f t="shared" si="0"/>
        <v>0</v>
      </c>
    </row>
    <row r="17" spans="1:5" x14ac:dyDescent="0.25">
      <c r="A17" s="1">
        <v>70</v>
      </c>
      <c r="B17" s="2" t="s">
        <v>13</v>
      </c>
      <c r="C17" s="4">
        <v>29936000</v>
      </c>
      <c r="D17" s="4">
        <v>29936000</v>
      </c>
      <c r="E17" s="4">
        <f t="shared" si="0"/>
        <v>0</v>
      </c>
    </row>
    <row r="18" spans="1:5" x14ac:dyDescent="0.25">
      <c r="A18" s="1">
        <v>80</v>
      </c>
      <c r="B18" s="2" t="s">
        <v>14</v>
      </c>
      <c r="C18" s="4">
        <v>12115000</v>
      </c>
      <c r="D18" s="4">
        <v>12115000</v>
      </c>
      <c r="E18" s="4">
        <f t="shared" si="0"/>
        <v>0</v>
      </c>
    </row>
    <row r="19" spans="1:5" x14ac:dyDescent="0.25">
      <c r="A19" s="1">
        <v>90</v>
      </c>
      <c r="B19" s="3" t="s">
        <v>15</v>
      </c>
      <c r="C19" s="4">
        <v>2041000</v>
      </c>
      <c r="D19" s="4">
        <v>2041000</v>
      </c>
      <c r="E19" s="4">
        <f t="shared" si="0"/>
        <v>0</v>
      </c>
    </row>
    <row r="20" spans="1:5" x14ac:dyDescent="0.25">
      <c r="A20" s="1">
        <v>92</v>
      </c>
      <c r="B20" s="3" t="s">
        <v>16</v>
      </c>
      <c r="C20" s="4">
        <v>4008000</v>
      </c>
      <c r="D20" s="4">
        <v>4008000</v>
      </c>
      <c r="E20" s="4">
        <f t="shared" si="0"/>
        <v>0</v>
      </c>
    </row>
    <row r="21" spans="1:5" x14ac:dyDescent="0.25">
      <c r="A21" s="1">
        <v>93</v>
      </c>
      <c r="B21" s="3" t="s">
        <v>17</v>
      </c>
      <c r="C21" s="4">
        <v>7531000</v>
      </c>
      <c r="D21" s="4">
        <v>7531000</v>
      </c>
      <c r="E21" s="4">
        <f t="shared" si="0"/>
        <v>0</v>
      </c>
    </row>
    <row r="22" spans="1:5" x14ac:dyDescent="0.25">
      <c r="A22" s="1">
        <v>94</v>
      </c>
      <c r="B22" s="3" t="s">
        <v>18</v>
      </c>
      <c r="C22" s="4">
        <v>7435000</v>
      </c>
      <c r="D22" s="4">
        <v>7435000</v>
      </c>
      <c r="E22" s="4">
        <f t="shared" si="0"/>
        <v>0</v>
      </c>
    </row>
    <row r="23" spans="1:5" x14ac:dyDescent="0.25">
      <c r="A23" s="1">
        <v>95</v>
      </c>
      <c r="B23" s="3" t="s">
        <v>19</v>
      </c>
      <c r="C23" s="4">
        <v>2098000</v>
      </c>
      <c r="D23" s="4">
        <v>2098000</v>
      </c>
      <c r="E23" s="4">
        <f t="shared" si="0"/>
        <v>0</v>
      </c>
    </row>
    <row r="24" spans="1:5" x14ac:dyDescent="0.25">
      <c r="A24" s="1">
        <v>97</v>
      </c>
      <c r="B24" s="3" t="s">
        <v>20</v>
      </c>
      <c r="C24" s="4">
        <v>5554000</v>
      </c>
      <c r="D24" s="4">
        <v>5554000</v>
      </c>
      <c r="E24" s="4">
        <f t="shared" si="0"/>
        <v>0</v>
      </c>
    </row>
    <row r="25" spans="1:5" x14ac:dyDescent="0.25">
      <c r="A25" s="1">
        <v>100</v>
      </c>
      <c r="B25" s="2" t="s">
        <v>21</v>
      </c>
      <c r="C25" s="4">
        <v>29517000</v>
      </c>
      <c r="D25" s="4">
        <v>29517000</v>
      </c>
      <c r="E25" s="4">
        <f t="shared" si="0"/>
        <v>0</v>
      </c>
    </row>
    <row r="26" spans="1:5" x14ac:dyDescent="0.25">
      <c r="A26" s="1">
        <v>101</v>
      </c>
      <c r="B26" s="2" t="s">
        <v>22</v>
      </c>
      <c r="C26" s="4">
        <v>14314000</v>
      </c>
      <c r="D26" s="4">
        <v>14314000</v>
      </c>
      <c r="E26" s="4">
        <f t="shared" si="0"/>
        <v>0</v>
      </c>
    </row>
    <row r="27" spans="1:5" x14ac:dyDescent="0.25">
      <c r="A27" s="1">
        <v>110</v>
      </c>
      <c r="B27" s="2" t="s">
        <v>23</v>
      </c>
      <c r="C27" s="4">
        <v>33299000</v>
      </c>
      <c r="D27" s="4">
        <v>33299000</v>
      </c>
      <c r="E27" s="4">
        <f t="shared" si="0"/>
        <v>0</v>
      </c>
    </row>
    <row r="28" spans="1:5" x14ac:dyDescent="0.25">
      <c r="A28" s="1">
        <v>120</v>
      </c>
      <c r="B28" s="2" t="s">
        <v>24</v>
      </c>
      <c r="C28" s="4">
        <v>18162000</v>
      </c>
      <c r="D28" s="4">
        <v>18162000</v>
      </c>
      <c r="E28" s="4">
        <f t="shared" si="0"/>
        <v>0</v>
      </c>
    </row>
    <row r="29" spans="1:5" x14ac:dyDescent="0.25">
      <c r="A29" s="1">
        <v>130</v>
      </c>
      <c r="B29" s="2" t="s">
        <v>25</v>
      </c>
      <c r="C29" s="4">
        <v>24506000</v>
      </c>
      <c r="D29" s="4">
        <v>24506000</v>
      </c>
      <c r="E29" s="4">
        <f t="shared" si="0"/>
        <v>0</v>
      </c>
    </row>
    <row r="30" spans="1:5" x14ac:dyDescent="0.25">
      <c r="A30" s="1">
        <v>140</v>
      </c>
      <c r="B30" s="2" t="s">
        <v>26</v>
      </c>
      <c r="C30" s="4">
        <v>7171000</v>
      </c>
      <c r="D30" s="4">
        <v>7171000</v>
      </c>
      <c r="E30" s="4">
        <f t="shared" si="0"/>
        <v>0</v>
      </c>
    </row>
    <row r="31" spans="1:5" x14ac:dyDescent="0.25">
      <c r="A31" s="1">
        <v>150</v>
      </c>
      <c r="B31" s="2" t="s">
        <v>27</v>
      </c>
      <c r="C31" s="4">
        <v>26073000</v>
      </c>
      <c r="D31" s="4">
        <v>26073000</v>
      </c>
      <c r="E31" s="4">
        <f t="shared" si="0"/>
        <v>0</v>
      </c>
    </row>
    <row r="32" spans="1:5" x14ac:dyDescent="0.25">
      <c r="A32" s="1">
        <v>151</v>
      </c>
      <c r="B32" s="2" t="s">
        <v>28</v>
      </c>
      <c r="C32" s="4">
        <v>3709000</v>
      </c>
      <c r="D32" s="4">
        <v>3709000</v>
      </c>
      <c r="E32" s="4">
        <f t="shared" si="0"/>
        <v>0</v>
      </c>
    </row>
    <row r="33" spans="1:5" x14ac:dyDescent="0.25">
      <c r="A33" s="1">
        <v>160</v>
      </c>
      <c r="B33" s="2" t="s">
        <v>29</v>
      </c>
      <c r="C33" s="4">
        <v>22862000</v>
      </c>
      <c r="D33" s="4">
        <v>22862000</v>
      </c>
      <c r="E33" s="4">
        <f t="shared" si="0"/>
        <v>0</v>
      </c>
    </row>
    <row r="34" spans="1:5" x14ac:dyDescent="0.25">
      <c r="A34" s="1">
        <v>161</v>
      </c>
      <c r="B34" s="2" t="s">
        <v>30</v>
      </c>
      <c r="C34" s="4">
        <v>7853000</v>
      </c>
      <c r="D34" s="4">
        <v>7853000</v>
      </c>
      <c r="E34" s="4">
        <f t="shared" si="0"/>
        <v>0</v>
      </c>
    </row>
    <row r="35" spans="1:5" x14ac:dyDescent="0.25">
      <c r="A35" s="1">
        <v>162</v>
      </c>
      <c r="B35" s="2" t="s">
        <v>31</v>
      </c>
      <c r="C35" s="4">
        <v>17709000</v>
      </c>
      <c r="D35" s="4">
        <v>17709000</v>
      </c>
      <c r="E35" s="4">
        <f t="shared" si="0"/>
        <v>0</v>
      </c>
    </row>
    <row r="36" spans="1:5" x14ac:dyDescent="0.25">
      <c r="A36" s="1">
        <v>170</v>
      </c>
      <c r="B36" s="2" t="s">
        <v>32</v>
      </c>
      <c r="C36" s="4">
        <v>12908000</v>
      </c>
      <c r="D36" s="4">
        <v>12908000</v>
      </c>
      <c r="E36" s="4">
        <f t="shared" si="0"/>
        <v>0</v>
      </c>
    </row>
    <row r="37" spans="1:5" x14ac:dyDescent="0.25">
      <c r="A37" s="1">
        <v>171</v>
      </c>
      <c r="B37" s="2" t="s">
        <v>33</v>
      </c>
      <c r="C37" s="4">
        <v>4088000</v>
      </c>
      <c r="D37" s="4">
        <v>4088000</v>
      </c>
      <c r="E37" s="4">
        <f t="shared" si="0"/>
        <v>0</v>
      </c>
    </row>
    <row r="38" spans="1:5" x14ac:dyDescent="0.25">
      <c r="A38" s="1">
        <v>172</v>
      </c>
      <c r="B38" s="2" t="s">
        <v>34</v>
      </c>
      <c r="C38" s="4">
        <v>2608000</v>
      </c>
      <c r="D38" s="4">
        <v>2608000</v>
      </c>
      <c r="E38" s="4">
        <f t="shared" si="0"/>
        <v>0</v>
      </c>
    </row>
    <row r="39" spans="1:5" x14ac:dyDescent="0.25">
      <c r="A39" s="1">
        <v>180</v>
      </c>
      <c r="B39" s="2" t="s">
        <v>35</v>
      </c>
      <c r="C39" s="4">
        <v>34511000</v>
      </c>
      <c r="D39" s="4">
        <v>34511000</v>
      </c>
      <c r="E39" s="4">
        <f t="shared" si="0"/>
        <v>0</v>
      </c>
    </row>
    <row r="40" spans="1:5" x14ac:dyDescent="0.25">
      <c r="A40" s="1">
        <v>190</v>
      </c>
      <c r="B40" s="2" t="s">
        <v>36</v>
      </c>
      <c r="C40" s="4">
        <v>300980000</v>
      </c>
      <c r="D40" s="4">
        <v>316687000</v>
      </c>
      <c r="E40" s="4">
        <f t="shared" si="0"/>
        <v>15707000</v>
      </c>
    </row>
    <row r="41" spans="1:5" x14ac:dyDescent="0.25">
      <c r="A41" s="1">
        <v>200</v>
      </c>
      <c r="B41" s="2" t="s">
        <v>37</v>
      </c>
      <c r="C41" s="4">
        <v>9249000</v>
      </c>
      <c r="D41" s="4">
        <v>9249000</v>
      </c>
      <c r="E41" s="4">
        <f t="shared" si="0"/>
        <v>0</v>
      </c>
    </row>
    <row r="42" spans="1:5" x14ac:dyDescent="0.25">
      <c r="A42" s="1">
        <v>210</v>
      </c>
      <c r="B42" s="2" t="s">
        <v>38</v>
      </c>
      <c r="C42" s="4">
        <v>17023000</v>
      </c>
      <c r="D42" s="4">
        <v>17023000</v>
      </c>
      <c r="E42" s="4">
        <f t="shared" si="0"/>
        <v>0</v>
      </c>
    </row>
    <row r="43" spans="1:5" x14ac:dyDescent="0.25">
      <c r="A43" s="1">
        <v>220</v>
      </c>
      <c r="B43" s="2" t="s">
        <v>39</v>
      </c>
      <c r="C43" s="4">
        <v>41130000</v>
      </c>
      <c r="D43" s="4">
        <v>41130000</v>
      </c>
      <c r="E43" s="4">
        <f t="shared" si="0"/>
        <v>0</v>
      </c>
    </row>
    <row r="44" spans="1:5" x14ac:dyDescent="0.25">
      <c r="A44" s="1">
        <v>230</v>
      </c>
      <c r="B44" s="2" t="s">
        <v>40</v>
      </c>
      <c r="C44" s="4">
        <v>21370000</v>
      </c>
      <c r="D44" s="4">
        <v>21370000</v>
      </c>
      <c r="E44" s="4">
        <f t="shared" si="0"/>
        <v>0</v>
      </c>
    </row>
    <row r="45" spans="1:5" x14ac:dyDescent="0.25">
      <c r="A45" s="1">
        <v>231</v>
      </c>
      <c r="B45" s="2" t="s">
        <v>41</v>
      </c>
      <c r="C45" s="4">
        <v>13637000</v>
      </c>
      <c r="D45" s="4">
        <v>13637000</v>
      </c>
      <c r="E45" s="4">
        <f t="shared" si="0"/>
        <v>0</v>
      </c>
    </row>
    <row r="46" spans="1:5" x14ac:dyDescent="0.25">
      <c r="A46" s="1">
        <v>240</v>
      </c>
      <c r="B46" s="2" t="s">
        <v>42</v>
      </c>
      <c r="C46" s="4">
        <v>16821000</v>
      </c>
      <c r="D46" s="4">
        <v>16821000</v>
      </c>
      <c r="E46" s="4">
        <f t="shared" si="0"/>
        <v>0</v>
      </c>
    </row>
    <row r="47" spans="1:5" x14ac:dyDescent="0.25">
      <c r="A47" s="1">
        <v>250</v>
      </c>
      <c r="B47" s="2" t="s">
        <v>43</v>
      </c>
      <c r="C47" s="4">
        <v>12693000</v>
      </c>
      <c r="D47" s="4">
        <v>12693000</v>
      </c>
      <c r="E47" s="4">
        <f t="shared" si="0"/>
        <v>0</v>
      </c>
    </row>
    <row r="48" spans="1:5" x14ac:dyDescent="0.25">
      <c r="A48" s="1">
        <v>260</v>
      </c>
      <c r="B48" s="2" t="s">
        <v>44</v>
      </c>
      <c r="C48" s="4">
        <v>26768000</v>
      </c>
      <c r="D48" s="4">
        <v>26768000</v>
      </c>
      <c r="E48" s="4">
        <f t="shared" si="0"/>
        <v>0</v>
      </c>
    </row>
    <row r="49" spans="1:5" x14ac:dyDescent="0.25">
      <c r="A49" s="1">
        <v>271</v>
      </c>
      <c r="B49" s="3" t="s">
        <v>45</v>
      </c>
      <c r="C49" s="4">
        <v>7084000</v>
      </c>
      <c r="D49" s="4">
        <v>7084000</v>
      </c>
      <c r="E49" s="4">
        <f t="shared" si="0"/>
        <v>0</v>
      </c>
    </row>
    <row r="50" spans="1:5" x14ac:dyDescent="0.25">
      <c r="A50" s="1">
        <v>272</v>
      </c>
      <c r="B50" s="3" t="s">
        <v>46</v>
      </c>
      <c r="C50" s="4">
        <v>12004000</v>
      </c>
      <c r="D50" s="4">
        <v>12004000</v>
      </c>
      <c r="E50" s="4">
        <f t="shared" si="0"/>
        <v>0</v>
      </c>
    </row>
    <row r="51" spans="1:5" x14ac:dyDescent="0.25">
      <c r="A51" s="1">
        <v>273</v>
      </c>
      <c r="B51" s="3" t="s">
        <v>47</v>
      </c>
      <c r="C51" s="4">
        <v>7981000</v>
      </c>
      <c r="D51" s="4">
        <v>7981000</v>
      </c>
      <c r="E51" s="4">
        <f t="shared" si="0"/>
        <v>0</v>
      </c>
    </row>
    <row r="52" spans="1:5" x14ac:dyDescent="0.25">
      <c r="A52" s="1">
        <v>274</v>
      </c>
      <c r="B52" s="3" t="s">
        <v>48</v>
      </c>
      <c r="C52" s="4">
        <v>3713000</v>
      </c>
      <c r="D52" s="4">
        <v>3713000</v>
      </c>
      <c r="E52" s="4">
        <f t="shared" si="0"/>
        <v>0</v>
      </c>
    </row>
    <row r="53" spans="1:5" x14ac:dyDescent="0.25">
      <c r="A53" s="1">
        <v>275</v>
      </c>
      <c r="B53" s="3" t="s">
        <v>49</v>
      </c>
      <c r="C53" s="4">
        <v>23062000</v>
      </c>
      <c r="D53" s="4">
        <v>23062000</v>
      </c>
      <c r="E53" s="4">
        <f t="shared" si="0"/>
        <v>0</v>
      </c>
    </row>
    <row r="54" spans="1:5" x14ac:dyDescent="0.25">
      <c r="A54" s="1">
        <v>280</v>
      </c>
      <c r="B54" s="2" t="s">
        <v>50</v>
      </c>
      <c r="C54" s="4">
        <v>18886000</v>
      </c>
      <c r="D54" s="4">
        <v>18886000</v>
      </c>
      <c r="E54" s="4">
        <f t="shared" si="0"/>
        <v>0</v>
      </c>
    </row>
    <row r="55" spans="1:5" x14ac:dyDescent="0.25">
      <c r="A55" s="1">
        <v>290</v>
      </c>
      <c r="B55" s="2" t="s">
        <v>51</v>
      </c>
      <c r="C55" s="4">
        <v>21546000</v>
      </c>
      <c r="D55" s="4">
        <v>21546000</v>
      </c>
      <c r="E55" s="4">
        <f t="shared" si="0"/>
        <v>0</v>
      </c>
    </row>
    <row r="56" spans="1:5" x14ac:dyDescent="0.25">
      <c r="A56" s="1">
        <v>300</v>
      </c>
      <c r="B56" s="2" t="s">
        <v>52</v>
      </c>
      <c r="C56" s="4">
        <v>33440000</v>
      </c>
      <c r="D56" s="4">
        <v>33440000</v>
      </c>
      <c r="E56" s="4">
        <f t="shared" si="0"/>
        <v>0</v>
      </c>
    </row>
    <row r="57" spans="1:5" x14ac:dyDescent="0.25">
      <c r="A57" s="1">
        <v>301</v>
      </c>
      <c r="B57" s="2" t="s">
        <v>53</v>
      </c>
      <c r="C57" s="4">
        <v>15660000</v>
      </c>
      <c r="D57" s="4">
        <v>15660000</v>
      </c>
      <c r="E57" s="4">
        <f t="shared" si="0"/>
        <v>0</v>
      </c>
    </row>
    <row r="58" spans="1:5" x14ac:dyDescent="0.25">
      <c r="A58" s="1">
        <v>310</v>
      </c>
      <c r="B58" s="2" t="s">
        <v>54</v>
      </c>
      <c r="C58" s="4">
        <v>12357000</v>
      </c>
      <c r="D58" s="4">
        <v>12357000</v>
      </c>
      <c r="E58" s="4">
        <f t="shared" si="0"/>
        <v>0</v>
      </c>
    </row>
    <row r="59" spans="1:5" x14ac:dyDescent="0.25">
      <c r="A59" s="1">
        <v>320</v>
      </c>
      <c r="B59" s="2" t="s">
        <v>55</v>
      </c>
      <c r="C59" s="4">
        <v>56527000</v>
      </c>
      <c r="D59" s="4">
        <v>56527000</v>
      </c>
      <c r="E59" s="4">
        <f t="shared" si="0"/>
        <v>0</v>
      </c>
    </row>
    <row r="60" spans="1:5" x14ac:dyDescent="0.25">
      <c r="A60" s="1">
        <v>330</v>
      </c>
      <c r="B60" s="2" t="s">
        <v>56</v>
      </c>
      <c r="C60" s="4">
        <v>173759000</v>
      </c>
      <c r="D60" s="4">
        <v>173759000</v>
      </c>
      <c r="E60" s="4">
        <f t="shared" si="0"/>
        <v>0</v>
      </c>
    </row>
    <row r="61" spans="1:5" x14ac:dyDescent="0.25">
      <c r="A61" s="1">
        <v>340</v>
      </c>
      <c r="B61" s="2" t="s">
        <v>57</v>
      </c>
      <c r="C61" s="4">
        <v>7168000</v>
      </c>
      <c r="D61" s="4">
        <v>7168000</v>
      </c>
      <c r="E61" s="4">
        <f t="shared" si="0"/>
        <v>0</v>
      </c>
    </row>
    <row r="62" spans="1:5" x14ac:dyDescent="0.25">
      <c r="A62" s="1">
        <v>350</v>
      </c>
      <c r="B62" s="2" t="s">
        <v>58</v>
      </c>
      <c r="C62" s="4">
        <v>20836000</v>
      </c>
      <c r="D62" s="4">
        <v>20836000</v>
      </c>
      <c r="E62" s="4">
        <f t="shared" si="0"/>
        <v>0</v>
      </c>
    </row>
    <row r="63" spans="1:5" x14ac:dyDescent="0.25">
      <c r="A63" s="1">
        <v>360</v>
      </c>
      <c r="B63" s="2" t="s">
        <v>59</v>
      </c>
      <c r="C63" s="4">
        <v>16612000</v>
      </c>
      <c r="D63" s="4">
        <v>16612000</v>
      </c>
      <c r="E63" s="4">
        <f t="shared" si="0"/>
        <v>0</v>
      </c>
    </row>
    <row r="64" spans="1:5" x14ac:dyDescent="0.25">
      <c r="A64" s="1">
        <v>370</v>
      </c>
      <c r="B64" s="2" t="s">
        <v>60</v>
      </c>
      <c r="C64" s="4">
        <v>37361000</v>
      </c>
      <c r="D64" s="4">
        <v>37361000</v>
      </c>
      <c r="E64" s="4">
        <f t="shared" si="0"/>
        <v>0</v>
      </c>
    </row>
    <row r="65" spans="1:5" x14ac:dyDescent="0.25">
      <c r="A65" s="1">
        <v>371</v>
      </c>
      <c r="B65" s="2" t="s">
        <v>61</v>
      </c>
      <c r="C65" s="4">
        <v>3736000</v>
      </c>
      <c r="D65" s="4">
        <v>3736000</v>
      </c>
      <c r="E65" s="4">
        <f t="shared" si="0"/>
        <v>0</v>
      </c>
    </row>
    <row r="66" spans="1:5" x14ac:dyDescent="0.25">
      <c r="A66" s="1">
        <v>380</v>
      </c>
      <c r="B66" s="2" t="s">
        <v>62</v>
      </c>
      <c r="C66" s="4">
        <v>16479000</v>
      </c>
      <c r="D66" s="4">
        <v>16479000</v>
      </c>
      <c r="E66" s="4">
        <f t="shared" si="0"/>
        <v>0</v>
      </c>
    </row>
    <row r="67" spans="1:5" x14ac:dyDescent="0.25">
      <c r="A67" s="1">
        <v>390</v>
      </c>
      <c r="B67" s="2" t="s">
        <v>63</v>
      </c>
      <c r="C67" s="4">
        <v>23490000</v>
      </c>
      <c r="D67" s="4">
        <v>23490000</v>
      </c>
      <c r="E67" s="4">
        <f t="shared" si="0"/>
        <v>0</v>
      </c>
    </row>
    <row r="68" spans="1:5" x14ac:dyDescent="0.25">
      <c r="A68" s="1">
        <v>391</v>
      </c>
      <c r="B68" s="2" t="s">
        <v>64</v>
      </c>
      <c r="C68" s="4">
        <v>5049000</v>
      </c>
      <c r="D68" s="4">
        <v>5049000</v>
      </c>
      <c r="E68" s="4">
        <f t="shared" si="0"/>
        <v>0</v>
      </c>
    </row>
    <row r="69" spans="1:5" x14ac:dyDescent="0.25">
      <c r="A69" s="1">
        <v>400</v>
      </c>
      <c r="B69" s="2" t="s">
        <v>65</v>
      </c>
      <c r="C69" s="4">
        <v>16383000</v>
      </c>
      <c r="D69" s="4">
        <v>16383000</v>
      </c>
      <c r="E69" s="4">
        <f t="shared" si="0"/>
        <v>0</v>
      </c>
    </row>
    <row r="70" spans="1:5" x14ac:dyDescent="0.25">
      <c r="A70" s="1">
        <v>401</v>
      </c>
      <c r="B70" s="2" t="s">
        <v>66</v>
      </c>
      <c r="C70" s="4">
        <v>8874000</v>
      </c>
      <c r="D70" s="4">
        <v>8874000</v>
      </c>
      <c r="E70" s="4">
        <f t="shared" si="0"/>
        <v>0</v>
      </c>
    </row>
    <row r="71" spans="1:5" x14ac:dyDescent="0.25">
      <c r="A71" s="1">
        <v>410</v>
      </c>
      <c r="B71" s="2" t="s">
        <v>67</v>
      </c>
      <c r="C71" s="4">
        <v>22301000</v>
      </c>
      <c r="D71" s="4">
        <v>22301000</v>
      </c>
      <c r="E71" s="4">
        <f t="shared" ref="E71:E134" si="1">D71-C71</f>
        <v>0</v>
      </c>
    </row>
    <row r="72" spans="1:5" x14ac:dyDescent="0.25">
      <c r="A72" s="1">
        <v>420</v>
      </c>
      <c r="B72" s="2" t="s">
        <v>68</v>
      </c>
      <c r="C72" s="4">
        <v>8865000</v>
      </c>
      <c r="D72" s="4">
        <v>8865000</v>
      </c>
      <c r="E72" s="4">
        <f t="shared" si="1"/>
        <v>0</v>
      </c>
    </row>
    <row r="73" spans="1:5" x14ac:dyDescent="0.25">
      <c r="A73" s="1">
        <v>430</v>
      </c>
      <c r="B73" s="2" t="s">
        <v>69</v>
      </c>
      <c r="C73" s="4">
        <v>15410000</v>
      </c>
      <c r="D73" s="4">
        <v>15410000</v>
      </c>
      <c r="E73" s="4">
        <f t="shared" si="1"/>
        <v>0</v>
      </c>
    </row>
    <row r="74" spans="1:5" x14ac:dyDescent="0.25">
      <c r="A74" s="1">
        <v>440</v>
      </c>
      <c r="B74" s="2" t="s">
        <v>70</v>
      </c>
      <c r="C74" s="4">
        <v>9941000</v>
      </c>
      <c r="D74" s="4">
        <v>9941000</v>
      </c>
      <c r="E74" s="4">
        <f t="shared" si="1"/>
        <v>0</v>
      </c>
    </row>
    <row r="75" spans="1:5" x14ac:dyDescent="0.25">
      <c r="A75" s="1">
        <v>450</v>
      </c>
      <c r="B75" s="2" t="s">
        <v>71</v>
      </c>
      <c r="C75" s="4">
        <v>38406000</v>
      </c>
      <c r="D75" s="4">
        <v>38406000</v>
      </c>
      <c r="E75" s="4">
        <f t="shared" si="1"/>
        <v>0</v>
      </c>
    </row>
    <row r="76" spans="1:5" x14ac:dyDescent="0.25">
      <c r="A76" s="1">
        <v>460</v>
      </c>
      <c r="B76" s="2" t="s">
        <v>72</v>
      </c>
      <c r="C76" s="4">
        <v>13352000</v>
      </c>
      <c r="D76" s="4">
        <v>13352000</v>
      </c>
      <c r="E76" s="4">
        <f t="shared" si="1"/>
        <v>0</v>
      </c>
    </row>
    <row r="77" spans="1:5" x14ac:dyDescent="0.25">
      <c r="A77" s="1">
        <v>470</v>
      </c>
      <c r="B77" s="2" t="s">
        <v>73</v>
      </c>
      <c r="C77" s="4">
        <v>236373000</v>
      </c>
      <c r="D77" s="4">
        <v>236373000</v>
      </c>
      <c r="E77" s="4">
        <f t="shared" si="1"/>
        <v>0</v>
      </c>
    </row>
    <row r="78" spans="1:5" x14ac:dyDescent="0.25">
      <c r="A78" s="1">
        <v>480</v>
      </c>
      <c r="B78" s="2" t="s">
        <v>74</v>
      </c>
      <c r="C78" s="4">
        <v>5146000</v>
      </c>
      <c r="D78" s="4">
        <v>5146000</v>
      </c>
      <c r="E78" s="4">
        <f t="shared" si="1"/>
        <v>0</v>
      </c>
    </row>
    <row r="79" spans="1:5" x14ac:dyDescent="0.25">
      <c r="A79" s="1">
        <v>490</v>
      </c>
      <c r="B79" s="2" t="s">
        <v>75</v>
      </c>
      <c r="C79" s="4">
        <v>24476000</v>
      </c>
      <c r="D79" s="4">
        <v>24476000</v>
      </c>
      <c r="E79" s="4">
        <f t="shared" si="1"/>
        <v>0</v>
      </c>
    </row>
    <row r="80" spans="1:5" x14ac:dyDescent="0.25">
      <c r="A80" s="1">
        <v>500</v>
      </c>
      <c r="B80" s="2" t="s">
        <v>76</v>
      </c>
      <c r="C80" s="4">
        <v>38602000</v>
      </c>
      <c r="D80" s="4">
        <v>38602000</v>
      </c>
      <c r="E80" s="4">
        <f t="shared" si="1"/>
        <v>0</v>
      </c>
    </row>
    <row r="81" spans="1:5" x14ac:dyDescent="0.25">
      <c r="A81" s="1">
        <v>510</v>
      </c>
      <c r="B81" s="2" t="s">
        <v>77</v>
      </c>
      <c r="C81" s="4">
        <v>10095000</v>
      </c>
      <c r="D81" s="4">
        <v>10095000</v>
      </c>
      <c r="E81" s="4">
        <f t="shared" si="1"/>
        <v>0</v>
      </c>
    </row>
    <row r="82" spans="1:5" x14ac:dyDescent="0.25">
      <c r="A82" s="1">
        <v>520</v>
      </c>
      <c r="B82" s="2" t="s">
        <v>78</v>
      </c>
      <c r="C82" s="4">
        <v>21793000</v>
      </c>
      <c r="D82" s="4">
        <v>21793000</v>
      </c>
      <c r="E82" s="4">
        <f t="shared" si="1"/>
        <v>0</v>
      </c>
    </row>
    <row r="83" spans="1:5" x14ac:dyDescent="0.25">
      <c r="A83" s="1">
        <v>521</v>
      </c>
      <c r="B83" s="2" t="s">
        <v>79</v>
      </c>
      <c r="C83" s="4">
        <v>7798000</v>
      </c>
      <c r="D83" s="4">
        <v>7798000</v>
      </c>
      <c r="E83" s="4">
        <f t="shared" si="1"/>
        <v>0</v>
      </c>
    </row>
    <row r="84" spans="1:5" x14ac:dyDescent="0.25">
      <c r="A84" s="1">
        <v>530</v>
      </c>
      <c r="B84" s="2" t="s">
        <v>80</v>
      </c>
      <c r="C84" s="4">
        <v>21692000</v>
      </c>
      <c r="D84" s="4">
        <v>21692000</v>
      </c>
      <c r="E84" s="4">
        <f t="shared" si="1"/>
        <v>0</v>
      </c>
    </row>
    <row r="85" spans="1:5" x14ac:dyDescent="0.25">
      <c r="A85" s="1">
        <v>531</v>
      </c>
      <c r="B85" s="2" t="s">
        <v>81</v>
      </c>
      <c r="C85" s="4">
        <v>11357000</v>
      </c>
      <c r="D85" s="4">
        <v>11357000</v>
      </c>
      <c r="E85" s="4">
        <f t="shared" si="1"/>
        <v>0</v>
      </c>
    </row>
    <row r="86" spans="1:5" x14ac:dyDescent="0.25">
      <c r="A86" s="1">
        <v>540</v>
      </c>
      <c r="B86" s="2" t="s">
        <v>82</v>
      </c>
      <c r="C86" s="4">
        <v>26804000</v>
      </c>
      <c r="D86" s="4">
        <v>26804000</v>
      </c>
      <c r="E86" s="4">
        <f t="shared" si="1"/>
        <v>0</v>
      </c>
    </row>
    <row r="87" spans="1:5" x14ac:dyDescent="0.25">
      <c r="A87" s="1">
        <v>541</v>
      </c>
      <c r="B87" s="2" t="s">
        <v>83</v>
      </c>
      <c r="C87" s="4">
        <v>8636000</v>
      </c>
      <c r="D87" s="4">
        <v>8636000</v>
      </c>
      <c r="E87" s="4">
        <f t="shared" si="1"/>
        <v>0</v>
      </c>
    </row>
    <row r="88" spans="1:5" x14ac:dyDescent="0.25">
      <c r="A88" s="1">
        <v>542</v>
      </c>
      <c r="B88" s="2" t="s">
        <v>84</v>
      </c>
      <c r="C88" s="4">
        <v>2008000</v>
      </c>
      <c r="D88" s="4">
        <v>2008000</v>
      </c>
      <c r="E88" s="4">
        <f t="shared" si="1"/>
        <v>0</v>
      </c>
    </row>
    <row r="89" spans="1:5" x14ac:dyDescent="0.25">
      <c r="A89" s="1">
        <v>550</v>
      </c>
      <c r="B89" s="2" t="s">
        <v>85</v>
      </c>
      <c r="C89" s="4">
        <v>24695000</v>
      </c>
      <c r="D89" s="4">
        <v>24695000</v>
      </c>
      <c r="E89" s="4">
        <f t="shared" si="1"/>
        <v>0</v>
      </c>
    </row>
    <row r="90" spans="1:5" x14ac:dyDescent="0.25">
      <c r="A90" s="1">
        <v>560</v>
      </c>
      <c r="B90" s="2" t="s">
        <v>86</v>
      </c>
      <c r="C90" s="4">
        <v>24985000</v>
      </c>
      <c r="D90" s="4">
        <v>24985000</v>
      </c>
      <c r="E90" s="4">
        <f t="shared" si="1"/>
        <v>0</v>
      </c>
    </row>
    <row r="91" spans="1:5" x14ac:dyDescent="0.25">
      <c r="A91" s="1">
        <v>570</v>
      </c>
      <c r="B91" s="2" t="s">
        <v>87</v>
      </c>
      <c r="C91" s="4">
        <v>51637000</v>
      </c>
      <c r="D91" s="4">
        <v>51637000</v>
      </c>
      <c r="E91" s="4">
        <f t="shared" si="1"/>
        <v>0</v>
      </c>
    </row>
    <row r="92" spans="1:5" x14ac:dyDescent="0.25">
      <c r="A92" s="1">
        <v>580</v>
      </c>
      <c r="B92" s="2" t="s">
        <v>88</v>
      </c>
      <c r="C92" s="4">
        <v>20690000</v>
      </c>
      <c r="D92" s="4">
        <v>20690000</v>
      </c>
      <c r="E92" s="4">
        <f t="shared" si="1"/>
        <v>0</v>
      </c>
    </row>
    <row r="93" spans="1:5" x14ac:dyDescent="0.25">
      <c r="A93" s="1">
        <v>581</v>
      </c>
      <c r="B93" s="2" t="s">
        <v>89</v>
      </c>
      <c r="C93" s="4">
        <v>1422000</v>
      </c>
      <c r="D93" s="4">
        <v>1422000</v>
      </c>
      <c r="E93" s="4">
        <f t="shared" si="1"/>
        <v>0</v>
      </c>
    </row>
    <row r="94" spans="1:5" x14ac:dyDescent="0.25">
      <c r="A94" s="1">
        <v>590</v>
      </c>
      <c r="B94" s="2" t="s">
        <v>90</v>
      </c>
      <c r="C94" s="4">
        <v>29638000</v>
      </c>
      <c r="D94" s="4">
        <v>29638000</v>
      </c>
      <c r="E94" s="4">
        <f t="shared" si="1"/>
        <v>0</v>
      </c>
    </row>
    <row r="95" spans="1:5" x14ac:dyDescent="0.25">
      <c r="A95" s="1">
        <v>600</v>
      </c>
      <c r="B95" s="2" t="s">
        <v>91</v>
      </c>
      <c r="C95" s="4">
        <v>59242000</v>
      </c>
      <c r="D95" s="4">
        <v>59242000</v>
      </c>
      <c r="E95" s="4">
        <f t="shared" si="1"/>
        <v>0</v>
      </c>
    </row>
    <row r="96" spans="1:5" x14ac:dyDescent="0.25">
      <c r="A96" s="1">
        <v>610</v>
      </c>
      <c r="B96" s="2" t="s">
        <v>92</v>
      </c>
      <c r="C96" s="4">
        <v>11108000</v>
      </c>
      <c r="D96" s="4">
        <v>11108000</v>
      </c>
      <c r="E96" s="4">
        <f t="shared" si="1"/>
        <v>0</v>
      </c>
    </row>
    <row r="97" spans="1:5" x14ac:dyDescent="0.25">
      <c r="A97" s="1">
        <v>620</v>
      </c>
      <c r="B97" s="2" t="s">
        <v>93</v>
      </c>
      <c r="C97" s="4">
        <v>29189000</v>
      </c>
      <c r="D97" s="4">
        <v>29189000</v>
      </c>
      <c r="E97" s="4">
        <f t="shared" si="1"/>
        <v>0</v>
      </c>
    </row>
    <row r="98" spans="1:5" x14ac:dyDescent="0.25">
      <c r="A98" s="1">
        <v>621</v>
      </c>
      <c r="B98" s="2" t="s">
        <v>94</v>
      </c>
      <c r="C98" s="4">
        <v>8149000</v>
      </c>
      <c r="D98" s="4">
        <v>8149000</v>
      </c>
      <c r="E98" s="4">
        <f t="shared" si="1"/>
        <v>0</v>
      </c>
    </row>
    <row r="99" spans="1:5" x14ac:dyDescent="0.25">
      <c r="A99" s="1">
        <v>630</v>
      </c>
      <c r="B99" s="2" t="s">
        <v>95</v>
      </c>
      <c r="C99" s="4">
        <v>199145000</v>
      </c>
      <c r="D99" s="4">
        <v>199145000</v>
      </c>
      <c r="E99" s="4">
        <f t="shared" si="1"/>
        <v>0</v>
      </c>
    </row>
    <row r="100" spans="1:5" x14ac:dyDescent="0.25">
      <c r="A100" s="1">
        <v>640</v>
      </c>
      <c r="B100" s="2" t="s">
        <v>96</v>
      </c>
      <c r="C100" s="4">
        <v>4873000</v>
      </c>
      <c r="D100" s="4">
        <v>4873000</v>
      </c>
      <c r="E100" s="4">
        <f t="shared" si="1"/>
        <v>0</v>
      </c>
    </row>
    <row r="101" spans="1:5" x14ac:dyDescent="0.25">
      <c r="A101" s="1">
        <v>650</v>
      </c>
      <c r="B101" s="2" t="s">
        <v>97</v>
      </c>
      <c r="C101" s="4">
        <v>18377000</v>
      </c>
      <c r="D101" s="4">
        <v>18377000</v>
      </c>
      <c r="E101" s="4">
        <f t="shared" si="1"/>
        <v>0</v>
      </c>
    </row>
    <row r="102" spans="1:5" x14ac:dyDescent="0.25">
      <c r="A102" s="1">
        <v>660</v>
      </c>
      <c r="B102" s="2" t="s">
        <v>98</v>
      </c>
      <c r="C102" s="4">
        <v>18088000</v>
      </c>
      <c r="D102" s="4">
        <v>18088000</v>
      </c>
      <c r="E102" s="4">
        <f t="shared" si="1"/>
        <v>0</v>
      </c>
    </row>
    <row r="103" spans="1:5" x14ac:dyDescent="0.25">
      <c r="A103" s="1">
        <v>661</v>
      </c>
      <c r="B103" s="2" t="s">
        <v>99</v>
      </c>
      <c r="C103" s="4">
        <v>8691000</v>
      </c>
      <c r="D103" s="4">
        <v>8691000</v>
      </c>
      <c r="E103" s="4">
        <f t="shared" si="1"/>
        <v>0</v>
      </c>
    </row>
    <row r="104" spans="1:5" x14ac:dyDescent="0.25">
      <c r="A104" s="1">
        <v>670</v>
      </c>
      <c r="B104" s="2" t="s">
        <v>100</v>
      </c>
      <c r="C104" s="4">
        <v>19211000</v>
      </c>
      <c r="D104" s="4">
        <v>19211000</v>
      </c>
      <c r="E104" s="4">
        <f t="shared" si="1"/>
        <v>0</v>
      </c>
    </row>
    <row r="105" spans="1:5" x14ac:dyDescent="0.25">
      <c r="A105" s="1">
        <v>680</v>
      </c>
      <c r="B105" s="2" t="s">
        <v>101</v>
      </c>
      <c r="C105" s="4">
        <v>6770000</v>
      </c>
      <c r="D105" s="4">
        <v>6770000</v>
      </c>
      <c r="E105" s="4">
        <f t="shared" si="1"/>
        <v>0</v>
      </c>
    </row>
    <row r="106" spans="1:5" x14ac:dyDescent="0.25">
      <c r="A106" s="1">
        <v>690</v>
      </c>
      <c r="B106" s="2" t="s">
        <v>102</v>
      </c>
      <c r="C106" s="4">
        <v>3903000</v>
      </c>
      <c r="D106" s="4">
        <v>3903000</v>
      </c>
      <c r="E106" s="4">
        <f t="shared" si="1"/>
        <v>0</v>
      </c>
    </row>
    <row r="107" spans="1:5" x14ac:dyDescent="0.25">
      <c r="A107" s="1">
        <v>700</v>
      </c>
      <c r="B107" s="2" t="s">
        <v>103</v>
      </c>
      <c r="C107" s="4">
        <v>13857000</v>
      </c>
      <c r="D107" s="4">
        <v>13857000</v>
      </c>
      <c r="E107" s="4">
        <f t="shared" si="1"/>
        <v>0</v>
      </c>
    </row>
    <row r="108" spans="1:5" x14ac:dyDescent="0.25">
      <c r="A108" s="1">
        <v>710</v>
      </c>
      <c r="B108" s="2" t="s">
        <v>104</v>
      </c>
      <c r="C108" s="4">
        <v>56224000</v>
      </c>
      <c r="D108" s="4">
        <v>56224000</v>
      </c>
      <c r="E108" s="4">
        <f t="shared" si="1"/>
        <v>0</v>
      </c>
    </row>
    <row r="109" spans="1:5" x14ac:dyDescent="0.25">
      <c r="A109" s="1">
        <v>720</v>
      </c>
      <c r="B109" s="2" t="s">
        <v>105</v>
      </c>
      <c r="C109" s="4">
        <v>24321000</v>
      </c>
      <c r="D109" s="4">
        <v>24321000</v>
      </c>
      <c r="E109" s="4">
        <f t="shared" si="1"/>
        <v>0</v>
      </c>
    </row>
    <row r="110" spans="1:5" x14ac:dyDescent="0.25">
      <c r="A110" s="1">
        <v>721</v>
      </c>
      <c r="B110" s="2" t="s">
        <v>106</v>
      </c>
      <c r="C110" s="4">
        <v>4917000</v>
      </c>
      <c r="D110" s="4">
        <v>4917000</v>
      </c>
      <c r="E110" s="4">
        <f t="shared" si="1"/>
        <v>0</v>
      </c>
    </row>
    <row r="111" spans="1:5" x14ac:dyDescent="0.25">
      <c r="A111" s="1">
        <v>730</v>
      </c>
      <c r="B111" s="2" t="s">
        <v>107</v>
      </c>
      <c r="C111" s="4">
        <v>32229000</v>
      </c>
      <c r="D111" s="4">
        <v>32229000</v>
      </c>
      <c r="E111" s="4">
        <f t="shared" si="1"/>
        <v>0</v>
      </c>
    </row>
    <row r="112" spans="1:5" x14ac:dyDescent="0.25">
      <c r="A112" s="1">
        <v>740</v>
      </c>
      <c r="B112" s="2" t="s">
        <v>108</v>
      </c>
      <c r="C112" s="4">
        <v>71121000</v>
      </c>
      <c r="D112" s="4">
        <v>71121000</v>
      </c>
      <c r="E112" s="4">
        <f t="shared" si="1"/>
        <v>0</v>
      </c>
    </row>
    <row r="113" spans="1:5" x14ac:dyDescent="0.25">
      <c r="A113" s="1">
        <v>750</v>
      </c>
      <c r="B113" s="2" t="s">
        <v>109</v>
      </c>
      <c r="C113" s="4">
        <v>232612000</v>
      </c>
      <c r="D113" s="4">
        <v>232612000</v>
      </c>
      <c r="E113" s="4">
        <f t="shared" si="1"/>
        <v>0</v>
      </c>
    </row>
    <row r="114" spans="1:5" x14ac:dyDescent="0.25">
      <c r="A114" s="1">
        <v>751</v>
      </c>
      <c r="B114" s="2" t="s">
        <v>110</v>
      </c>
      <c r="C114" s="4">
        <v>46795000</v>
      </c>
      <c r="D114" s="4">
        <v>46795000</v>
      </c>
      <c r="E114" s="4">
        <f t="shared" si="1"/>
        <v>0</v>
      </c>
    </row>
    <row r="115" spans="1:5" x14ac:dyDescent="0.25">
      <c r="A115" s="1">
        <v>760</v>
      </c>
      <c r="B115" s="2" t="s">
        <v>111</v>
      </c>
      <c r="C115" s="4">
        <v>18135000</v>
      </c>
      <c r="D115" s="4">
        <v>18135000</v>
      </c>
      <c r="E115" s="4">
        <f t="shared" si="1"/>
        <v>0</v>
      </c>
    </row>
    <row r="116" spans="1:5" x14ac:dyDescent="0.25">
      <c r="A116" s="1">
        <v>761</v>
      </c>
      <c r="B116" s="2" t="s">
        <v>112</v>
      </c>
      <c r="C116" s="4">
        <v>7753000</v>
      </c>
      <c r="D116" s="4">
        <v>7753000</v>
      </c>
      <c r="E116" s="4">
        <f t="shared" si="1"/>
        <v>0</v>
      </c>
    </row>
    <row r="117" spans="1:5" x14ac:dyDescent="0.25">
      <c r="A117" s="1">
        <v>770</v>
      </c>
      <c r="B117" s="2" t="s">
        <v>113</v>
      </c>
      <c r="C117" s="4">
        <v>13073000</v>
      </c>
      <c r="D117" s="4">
        <v>13073000</v>
      </c>
      <c r="E117" s="4">
        <f t="shared" si="1"/>
        <v>0</v>
      </c>
    </row>
    <row r="118" spans="1:5" x14ac:dyDescent="0.25">
      <c r="A118" s="1">
        <v>780</v>
      </c>
      <c r="B118" s="2" t="s">
        <v>114</v>
      </c>
      <c r="C118" s="4">
        <v>43278000</v>
      </c>
      <c r="D118" s="4">
        <v>48175000</v>
      </c>
      <c r="E118" s="4">
        <f t="shared" si="1"/>
        <v>4897000</v>
      </c>
    </row>
    <row r="119" spans="1:5" x14ac:dyDescent="0.25">
      <c r="A119" s="1">
        <v>792</v>
      </c>
      <c r="B119" s="2" t="s">
        <v>115</v>
      </c>
      <c r="C119" s="4">
        <v>650329000</v>
      </c>
      <c r="D119" s="4">
        <v>650329000</v>
      </c>
      <c r="E119" s="4">
        <f t="shared" si="1"/>
        <v>0</v>
      </c>
    </row>
    <row r="120" spans="1:5" x14ac:dyDescent="0.25">
      <c r="A120" s="1">
        <v>793</v>
      </c>
      <c r="B120" s="2" t="s">
        <v>116</v>
      </c>
      <c r="C120" s="4">
        <v>23198000</v>
      </c>
      <c r="D120" s="4">
        <v>23198000</v>
      </c>
      <c r="E120" s="4">
        <f t="shared" si="1"/>
        <v>0</v>
      </c>
    </row>
    <row r="121" spans="1:5" x14ac:dyDescent="0.25">
      <c r="A121" s="1">
        <v>794</v>
      </c>
      <c r="B121" s="2" t="s">
        <v>117</v>
      </c>
      <c r="C121" s="4">
        <v>44528000</v>
      </c>
      <c r="D121" s="4">
        <v>44528000</v>
      </c>
      <c r="E121" s="4">
        <f t="shared" si="1"/>
        <v>0</v>
      </c>
    </row>
    <row r="122" spans="1:5" x14ac:dyDescent="0.25">
      <c r="A122" s="1">
        <v>795</v>
      </c>
      <c r="B122" s="2" t="s">
        <v>118</v>
      </c>
      <c r="C122" s="4">
        <v>45303000</v>
      </c>
      <c r="D122" s="4">
        <v>45303000</v>
      </c>
      <c r="E122" s="4">
        <f t="shared" si="1"/>
        <v>0</v>
      </c>
    </row>
    <row r="123" spans="1:5" x14ac:dyDescent="0.25">
      <c r="A123" s="1">
        <v>796</v>
      </c>
      <c r="B123" s="2" t="s">
        <v>119</v>
      </c>
      <c r="C123" s="4">
        <v>29632000</v>
      </c>
      <c r="D123" s="4">
        <v>29632000</v>
      </c>
      <c r="E123" s="4">
        <f t="shared" si="1"/>
        <v>0</v>
      </c>
    </row>
    <row r="124" spans="1:5" x14ac:dyDescent="0.25">
      <c r="A124" s="1">
        <v>797</v>
      </c>
      <c r="B124" s="2" t="s">
        <v>120</v>
      </c>
      <c r="C124" s="4">
        <v>9726000</v>
      </c>
      <c r="D124" s="4">
        <v>9726000</v>
      </c>
      <c r="E124" s="4">
        <f t="shared" si="1"/>
        <v>0</v>
      </c>
    </row>
    <row r="125" spans="1:5" x14ac:dyDescent="0.25">
      <c r="A125" s="1">
        <v>798</v>
      </c>
      <c r="B125" s="2" t="s">
        <v>121</v>
      </c>
      <c r="C125" s="4">
        <v>13313000</v>
      </c>
      <c r="D125" s="4">
        <v>13313000</v>
      </c>
      <c r="E125" s="4">
        <f t="shared" si="1"/>
        <v>0</v>
      </c>
    </row>
    <row r="126" spans="1:5" x14ac:dyDescent="0.25">
      <c r="A126" s="1">
        <v>800</v>
      </c>
      <c r="B126" s="2" t="s">
        <v>122</v>
      </c>
      <c r="C126" s="4">
        <v>17543000</v>
      </c>
      <c r="D126" s="4">
        <v>17543000</v>
      </c>
      <c r="E126" s="4">
        <f t="shared" si="1"/>
        <v>0</v>
      </c>
    </row>
    <row r="127" spans="1:5" x14ac:dyDescent="0.25">
      <c r="A127" s="1">
        <v>810</v>
      </c>
      <c r="B127" s="2" t="s">
        <v>123</v>
      </c>
      <c r="C127" s="4">
        <v>12337000</v>
      </c>
      <c r="D127" s="4">
        <v>12337000</v>
      </c>
      <c r="E127" s="4">
        <f t="shared" si="1"/>
        <v>0</v>
      </c>
    </row>
    <row r="128" spans="1:5" x14ac:dyDescent="0.25">
      <c r="A128" s="1">
        <v>820</v>
      </c>
      <c r="B128" s="2" t="s">
        <v>124</v>
      </c>
      <c r="C128" s="4">
        <v>39669000</v>
      </c>
      <c r="D128" s="4">
        <v>39669000</v>
      </c>
      <c r="E128" s="4">
        <f t="shared" si="1"/>
        <v>0</v>
      </c>
    </row>
    <row r="129" spans="1:5" x14ac:dyDescent="0.25">
      <c r="A129" s="1">
        <v>821</v>
      </c>
      <c r="B129" s="2" t="s">
        <v>125</v>
      </c>
      <c r="C129" s="4">
        <v>16885000</v>
      </c>
      <c r="D129" s="4">
        <v>16885000</v>
      </c>
      <c r="E129" s="4">
        <f t="shared" si="1"/>
        <v>0</v>
      </c>
    </row>
    <row r="130" spans="1:5" x14ac:dyDescent="0.25">
      <c r="A130" s="1">
        <v>822</v>
      </c>
      <c r="B130" s="2" t="s">
        <v>126</v>
      </c>
      <c r="C130" s="4">
        <v>32369000</v>
      </c>
      <c r="D130" s="4">
        <v>32369000</v>
      </c>
      <c r="E130" s="4">
        <f t="shared" si="1"/>
        <v>0</v>
      </c>
    </row>
    <row r="131" spans="1:5" x14ac:dyDescent="0.25">
      <c r="A131" s="1">
        <v>830</v>
      </c>
      <c r="B131" s="2" t="s">
        <v>127</v>
      </c>
      <c r="C131" s="4">
        <v>153854000</v>
      </c>
      <c r="D131" s="4">
        <v>153854000</v>
      </c>
      <c r="E131" s="4">
        <f t="shared" si="1"/>
        <v>0</v>
      </c>
    </row>
    <row r="132" spans="1:5" x14ac:dyDescent="0.25">
      <c r="A132" s="1">
        <v>840</v>
      </c>
      <c r="B132" s="2" t="s">
        <v>128</v>
      </c>
      <c r="C132" s="4">
        <v>61993000</v>
      </c>
      <c r="D132" s="4">
        <v>61993000</v>
      </c>
      <c r="E132" s="4">
        <f t="shared" si="1"/>
        <v>0</v>
      </c>
    </row>
    <row r="133" spans="1:5" x14ac:dyDescent="0.25">
      <c r="A133" s="1">
        <v>850</v>
      </c>
      <c r="B133" s="2" t="s">
        <v>129</v>
      </c>
      <c r="C133" s="4">
        <v>7930000</v>
      </c>
      <c r="D133" s="4">
        <v>7930000</v>
      </c>
      <c r="E133" s="4">
        <f t="shared" si="1"/>
        <v>0</v>
      </c>
    </row>
    <row r="134" spans="1:5" x14ac:dyDescent="0.25">
      <c r="A134" s="1">
        <v>860</v>
      </c>
      <c r="B134" s="2" t="s">
        <v>130</v>
      </c>
      <c r="C134" s="4">
        <v>13128000</v>
      </c>
      <c r="D134" s="4">
        <v>13128000</v>
      </c>
      <c r="E134" s="4">
        <f t="shared" si="1"/>
        <v>0</v>
      </c>
    </row>
    <row r="135" spans="1:5" x14ac:dyDescent="0.25">
      <c r="A135" s="1">
        <v>870</v>
      </c>
      <c r="B135" s="2" t="s">
        <v>131</v>
      </c>
      <c r="C135" s="4">
        <v>31275000</v>
      </c>
      <c r="D135" s="4">
        <v>31275000</v>
      </c>
      <c r="E135" s="4">
        <f t="shared" ref="E135:E146" si="2">D135-C135</f>
        <v>0</v>
      </c>
    </row>
    <row r="136" spans="1:5" x14ac:dyDescent="0.25">
      <c r="A136" s="1">
        <v>880</v>
      </c>
      <c r="B136" s="2" t="s">
        <v>132</v>
      </c>
      <c r="C136" s="4">
        <v>5062000</v>
      </c>
      <c r="D136" s="4">
        <v>5062000</v>
      </c>
      <c r="E136" s="4">
        <f t="shared" si="2"/>
        <v>0</v>
      </c>
    </row>
    <row r="137" spans="1:5" x14ac:dyDescent="0.25">
      <c r="A137" s="1">
        <v>890</v>
      </c>
      <c r="B137" s="2" t="s">
        <v>133</v>
      </c>
      <c r="C137" s="4">
        <v>36436000</v>
      </c>
      <c r="D137" s="4">
        <v>36436000</v>
      </c>
      <c r="E137" s="4">
        <f t="shared" si="2"/>
        <v>0</v>
      </c>
    </row>
    <row r="138" spans="1:5" x14ac:dyDescent="0.25">
      <c r="A138" s="1">
        <v>900</v>
      </c>
      <c r="B138" s="2" t="s">
        <v>134</v>
      </c>
      <c r="C138" s="4">
        <v>36511000</v>
      </c>
      <c r="D138" s="4">
        <v>36511000</v>
      </c>
      <c r="E138" s="4">
        <f t="shared" si="2"/>
        <v>0</v>
      </c>
    </row>
    <row r="139" spans="1:5" x14ac:dyDescent="0.25">
      <c r="A139" s="1">
        <v>901</v>
      </c>
      <c r="B139" s="2" t="s">
        <v>135</v>
      </c>
      <c r="C139" s="4">
        <v>34407000</v>
      </c>
      <c r="D139" s="4">
        <v>34407000</v>
      </c>
      <c r="E139" s="4">
        <f t="shared" si="2"/>
        <v>0</v>
      </c>
    </row>
    <row r="140" spans="1:5" x14ac:dyDescent="0.25">
      <c r="A140" s="1">
        <v>910</v>
      </c>
      <c r="B140" s="2" t="s">
        <v>136</v>
      </c>
      <c r="C140" s="4">
        <v>14410000</v>
      </c>
      <c r="D140" s="4">
        <v>14410000</v>
      </c>
      <c r="E140" s="4">
        <f t="shared" si="2"/>
        <v>0</v>
      </c>
    </row>
    <row r="141" spans="1:5" x14ac:dyDescent="0.25">
      <c r="A141" s="1">
        <v>920</v>
      </c>
      <c r="B141" s="2" t="s">
        <v>137</v>
      </c>
      <c r="C141" s="4">
        <v>22665000</v>
      </c>
      <c r="D141" s="4">
        <v>22665000</v>
      </c>
      <c r="E141" s="4">
        <f t="shared" si="2"/>
        <v>0</v>
      </c>
    </row>
    <row r="142" spans="1:5" x14ac:dyDescent="0.25">
      <c r="A142" s="1">
        <v>930</v>
      </c>
      <c r="B142" s="2" t="s">
        <v>138</v>
      </c>
      <c r="C142" s="4">
        <v>22848000</v>
      </c>
      <c r="D142" s="4">
        <v>22848000</v>
      </c>
      <c r="E142" s="4">
        <f t="shared" si="2"/>
        <v>0</v>
      </c>
    </row>
    <row r="143" spans="1:5" x14ac:dyDescent="0.25">
      <c r="A143" s="1">
        <v>940</v>
      </c>
      <c r="B143" s="2" t="s">
        <v>139</v>
      </c>
      <c r="C143" s="4">
        <v>139768000</v>
      </c>
      <c r="D143" s="4">
        <v>139768000</v>
      </c>
      <c r="E143" s="4">
        <f t="shared" si="2"/>
        <v>0</v>
      </c>
    </row>
    <row r="144" spans="1:5" x14ac:dyDescent="0.25">
      <c r="A144" s="1">
        <v>941</v>
      </c>
      <c r="B144" s="2" t="s">
        <v>140</v>
      </c>
      <c r="C144" s="4">
        <v>14845000</v>
      </c>
      <c r="D144" s="4">
        <v>14845000</v>
      </c>
      <c r="E144" s="4">
        <f t="shared" si="2"/>
        <v>0</v>
      </c>
    </row>
    <row r="145" spans="1:5" x14ac:dyDescent="0.25">
      <c r="A145" s="1">
        <v>950</v>
      </c>
      <c r="B145" s="2" t="s">
        <v>141</v>
      </c>
      <c r="C145" s="4">
        <v>85901000</v>
      </c>
      <c r="D145" s="4">
        <v>85901000</v>
      </c>
      <c r="E145" s="4">
        <f t="shared" si="2"/>
        <v>0</v>
      </c>
    </row>
    <row r="146" spans="1:5" x14ac:dyDescent="0.25">
      <c r="A146" s="1">
        <v>951</v>
      </c>
      <c r="B146" s="2" t="s">
        <v>142</v>
      </c>
      <c r="C146" s="7">
        <v>18390000</v>
      </c>
      <c r="D146" s="7">
        <v>18390000</v>
      </c>
      <c r="E146" s="7">
        <f t="shared" si="2"/>
        <v>0</v>
      </c>
    </row>
    <row r="147" spans="1:5" x14ac:dyDescent="0.25">
      <c r="C147" s="4">
        <f>SUM(C6:C146)</f>
        <v>4894925000</v>
      </c>
      <c r="D147" s="4">
        <f t="shared" ref="D147:E147" si="3">SUM(D6:D146)</f>
        <v>4915529000</v>
      </c>
      <c r="E147" s="4">
        <f t="shared" si="3"/>
        <v>20604000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14.7109375" customWidth="1"/>
    <col min="4" max="4" width="13.42578125" customWidth="1"/>
    <col min="5" max="5" width="6.42578125" customWidth="1"/>
    <col min="6" max="6" width="11.42578125" customWidth="1"/>
    <col min="7" max="7" width="11.7109375" customWidth="1"/>
    <col min="8" max="8" width="5.42578125" customWidth="1"/>
    <col min="9" max="9" width="11.5703125" customWidth="1"/>
    <col min="10" max="10" width="13.140625" customWidth="1"/>
    <col min="11" max="11" width="6" customWidth="1"/>
    <col min="12" max="12" width="13.85546875" customWidth="1"/>
    <col min="13" max="13" width="13.28515625" customWidth="1"/>
  </cols>
  <sheetData>
    <row r="2" spans="1:13" ht="15.75" x14ac:dyDescent="0.25">
      <c r="B2" s="8" t="s">
        <v>157</v>
      </c>
    </row>
    <row r="4" spans="1:13" x14ac:dyDescent="0.25">
      <c r="C4" s="22" t="s">
        <v>147</v>
      </c>
      <c r="D4" s="22"/>
      <c r="F4" s="22" t="s">
        <v>148</v>
      </c>
      <c r="G4" s="22"/>
      <c r="I4" s="22" t="s">
        <v>149</v>
      </c>
      <c r="J4" s="22"/>
      <c r="L4" s="22" t="s">
        <v>152</v>
      </c>
      <c r="M4" s="22"/>
    </row>
    <row r="5" spans="1:13" ht="30" x14ac:dyDescent="0.25">
      <c r="B5" s="5" t="s">
        <v>0</v>
      </c>
      <c r="C5" s="5" t="s">
        <v>150</v>
      </c>
      <c r="D5" s="6" t="s">
        <v>151</v>
      </c>
      <c r="E5" s="5"/>
      <c r="F5" s="5" t="s">
        <v>150</v>
      </c>
      <c r="G5" s="6" t="s">
        <v>151</v>
      </c>
      <c r="I5" s="5" t="s">
        <v>150</v>
      </c>
      <c r="J5" s="6" t="s">
        <v>151</v>
      </c>
      <c r="L5" s="5" t="s">
        <v>150</v>
      </c>
      <c r="M5" s="6" t="s">
        <v>151</v>
      </c>
    </row>
    <row r="6" spans="1:13" x14ac:dyDescent="0.25">
      <c r="A6" s="1">
        <v>10</v>
      </c>
      <c r="B6" s="2" t="s">
        <v>2</v>
      </c>
      <c r="C6" s="9">
        <v>0.73845558921884136</v>
      </c>
      <c r="D6" s="9">
        <v>0.26154441078115864</v>
      </c>
      <c r="E6" s="4"/>
      <c r="F6" s="9">
        <v>0.73845558921884136</v>
      </c>
      <c r="G6" s="9">
        <v>0.26154441078115864</v>
      </c>
      <c r="I6" s="9">
        <v>0.78246459999599949</v>
      </c>
      <c r="J6" s="9">
        <v>0.21753540000400048</v>
      </c>
      <c r="L6" s="9">
        <v>0.57857450894023477</v>
      </c>
      <c r="M6" s="19">
        <v>0.42142549105976518</v>
      </c>
    </row>
    <row r="7" spans="1:13" x14ac:dyDescent="0.25">
      <c r="A7" s="1">
        <v>11</v>
      </c>
      <c r="B7" s="2" t="s">
        <v>3</v>
      </c>
      <c r="C7" s="9">
        <v>0.73845558921884136</v>
      </c>
      <c r="D7" s="9">
        <v>0.26154441078115864</v>
      </c>
      <c r="E7" s="4"/>
      <c r="F7" s="9">
        <v>0.73845558921884136</v>
      </c>
      <c r="G7" s="9">
        <v>0.26154441078115864</v>
      </c>
      <c r="I7" s="9">
        <v>0.78246459999599949</v>
      </c>
      <c r="J7" s="9">
        <v>0.21753540000400048</v>
      </c>
      <c r="L7" s="9">
        <v>0.57857450894023477</v>
      </c>
      <c r="M7" s="19">
        <v>0.42142549105976518</v>
      </c>
    </row>
    <row r="8" spans="1:13" x14ac:dyDescent="0.25">
      <c r="A8" s="1">
        <v>12</v>
      </c>
      <c r="B8" s="2" t="s">
        <v>4</v>
      </c>
      <c r="C8" s="9">
        <v>0.73845558921884136</v>
      </c>
      <c r="D8" s="9">
        <v>0.26154441078115864</v>
      </c>
      <c r="E8" s="4"/>
      <c r="F8" s="9">
        <v>0.73845558921884136</v>
      </c>
      <c r="G8" s="9">
        <v>0.26154441078115864</v>
      </c>
      <c r="I8" s="9">
        <v>0.78246459999599949</v>
      </c>
      <c r="J8" s="9">
        <v>0.21753540000400048</v>
      </c>
      <c r="L8" s="9">
        <v>0.57857450894023477</v>
      </c>
      <c r="M8" s="19">
        <v>0.42142549105976518</v>
      </c>
    </row>
    <row r="9" spans="1:13" x14ac:dyDescent="0.25">
      <c r="A9" s="1">
        <v>20</v>
      </c>
      <c r="B9" s="2" t="s">
        <v>5</v>
      </c>
      <c r="C9" s="9">
        <v>0.82809065128445847</v>
      </c>
      <c r="D9" s="9">
        <v>0.17190934871554153</v>
      </c>
      <c r="E9" s="4"/>
      <c r="F9" s="9">
        <v>0.82809065128445847</v>
      </c>
      <c r="G9" s="9">
        <v>0.17190934871554153</v>
      </c>
      <c r="I9" s="9">
        <v>0.85687143589640569</v>
      </c>
      <c r="J9" s="9">
        <v>0.14312856410359429</v>
      </c>
      <c r="L9" s="9">
        <v>0.7134628430871599</v>
      </c>
      <c r="M9" s="19">
        <v>0.2865371569128401</v>
      </c>
    </row>
    <row r="10" spans="1:13" x14ac:dyDescent="0.25">
      <c r="A10" s="1">
        <v>30</v>
      </c>
      <c r="B10" s="2" t="s">
        <v>6</v>
      </c>
      <c r="C10" s="9">
        <v>0.80223380855066373</v>
      </c>
      <c r="D10" s="9">
        <v>0.19776619144933624</v>
      </c>
      <c r="E10" s="4"/>
      <c r="F10" s="9">
        <v>0.80223380855066373</v>
      </c>
      <c r="G10" s="9">
        <v>0.19776619144933624</v>
      </c>
      <c r="I10" s="9">
        <v>0.84494847807320705</v>
      </c>
      <c r="J10" s="9">
        <v>0.15505152192679289</v>
      </c>
      <c r="L10" s="9">
        <v>0.69358694877471572</v>
      </c>
      <c r="M10" s="19">
        <v>0.30641305122528434</v>
      </c>
    </row>
    <row r="11" spans="1:13" x14ac:dyDescent="0.25">
      <c r="A11" s="1">
        <v>40</v>
      </c>
      <c r="B11" s="2" t="s">
        <v>7</v>
      </c>
      <c r="C11" s="9">
        <v>0.89389228484161543</v>
      </c>
      <c r="D11" s="9">
        <v>0.10610771515838453</v>
      </c>
      <c r="E11" s="4"/>
      <c r="F11" s="9">
        <v>0.89389228484161543</v>
      </c>
      <c r="G11" s="9">
        <v>0.10610771515838453</v>
      </c>
      <c r="I11" s="9">
        <v>0.91387979104572725</v>
      </c>
      <c r="J11" s="9">
        <v>8.6120208954272803E-2</v>
      </c>
      <c r="L11" s="9">
        <v>0.83095905762698252</v>
      </c>
      <c r="M11" s="19">
        <v>0.16904094237301751</v>
      </c>
    </row>
    <row r="12" spans="1:13" x14ac:dyDescent="0.25">
      <c r="A12" s="1">
        <v>50</v>
      </c>
      <c r="B12" s="2" t="s">
        <v>8</v>
      </c>
      <c r="C12" s="9">
        <v>0.68083334772357196</v>
      </c>
      <c r="D12" s="9">
        <v>0.3191666522764281</v>
      </c>
      <c r="E12" s="4"/>
      <c r="F12" s="9">
        <v>0.68083334772357196</v>
      </c>
      <c r="G12" s="9">
        <v>0.3191666522764281</v>
      </c>
      <c r="I12" s="9">
        <v>0.71225219243701077</v>
      </c>
      <c r="J12" s="9">
        <v>0.28774780756298923</v>
      </c>
      <c r="L12" s="9">
        <v>0.48093611277108017</v>
      </c>
      <c r="M12" s="19">
        <v>0.51906388722891983</v>
      </c>
    </row>
    <row r="13" spans="1:13" x14ac:dyDescent="0.25">
      <c r="A13" s="1">
        <v>51</v>
      </c>
      <c r="B13" s="2" t="s">
        <v>9</v>
      </c>
      <c r="C13" s="9">
        <v>0.68083334772357196</v>
      </c>
      <c r="D13" s="9">
        <v>0.3191666522764281</v>
      </c>
      <c r="E13" s="4"/>
      <c r="F13" s="9">
        <v>0.68083334772357196</v>
      </c>
      <c r="G13" s="9">
        <v>0.3191666522764281</v>
      </c>
      <c r="I13" s="9">
        <v>0.71225219243701077</v>
      </c>
      <c r="J13" s="9">
        <v>0.28774780756298923</v>
      </c>
      <c r="L13" s="9">
        <v>0.48093611277108017</v>
      </c>
      <c r="M13" s="19">
        <v>0.51906388722891983</v>
      </c>
    </row>
    <row r="14" spans="1:13" x14ac:dyDescent="0.25">
      <c r="A14" s="1">
        <v>52</v>
      </c>
      <c r="B14" s="2" t="s">
        <v>10</v>
      </c>
      <c r="C14" s="9">
        <v>0.68083334772357196</v>
      </c>
      <c r="D14" s="9">
        <v>0.3191666522764281</v>
      </c>
      <c r="E14" s="4"/>
      <c r="F14" s="9">
        <v>0.68083334772357196</v>
      </c>
      <c r="G14" s="9">
        <v>0.3191666522764281</v>
      </c>
      <c r="I14" s="9">
        <v>0.71225219243701077</v>
      </c>
      <c r="J14" s="9">
        <v>0.28774780756298923</v>
      </c>
      <c r="L14" s="9">
        <v>0.48093611277108017</v>
      </c>
      <c r="M14" s="19">
        <v>0.51906388722891983</v>
      </c>
    </row>
    <row r="15" spans="1:13" x14ac:dyDescent="0.25">
      <c r="A15" s="1">
        <v>60</v>
      </c>
      <c r="B15" s="2" t="s">
        <v>11</v>
      </c>
      <c r="C15" s="9">
        <v>0.7399370721301417</v>
      </c>
      <c r="D15" s="9">
        <v>0.26006292786985824</v>
      </c>
      <c r="E15" s="4"/>
      <c r="F15" s="9">
        <v>0.7399370721301417</v>
      </c>
      <c r="G15" s="9">
        <v>0.26006292786985824</v>
      </c>
      <c r="I15" s="9">
        <v>0.78720468093505858</v>
      </c>
      <c r="J15" s="9">
        <v>0.21279531906494148</v>
      </c>
      <c r="L15" s="9">
        <v>0.56121115650939535</v>
      </c>
      <c r="M15" s="19">
        <v>0.4387888434906046</v>
      </c>
    </row>
    <row r="16" spans="1:13" x14ac:dyDescent="0.25">
      <c r="A16" s="1">
        <v>61</v>
      </c>
      <c r="B16" s="2" t="s">
        <v>12</v>
      </c>
      <c r="C16" s="9">
        <v>0.7399370721301417</v>
      </c>
      <c r="D16" s="9">
        <v>0.26006292786985824</v>
      </c>
      <c r="E16" s="4"/>
      <c r="F16" s="9">
        <v>0.7399370721301417</v>
      </c>
      <c r="G16" s="9">
        <v>0.26006292786985824</v>
      </c>
      <c r="I16" s="9">
        <v>0.78720468093505858</v>
      </c>
      <c r="J16" s="9">
        <v>0.21279531906494148</v>
      </c>
      <c r="L16" s="9">
        <v>0.56121115650939535</v>
      </c>
      <c r="M16" s="19">
        <v>0.4387888434906046</v>
      </c>
    </row>
    <row r="17" spans="1:13" x14ac:dyDescent="0.25">
      <c r="A17" s="1">
        <v>70</v>
      </c>
      <c r="B17" s="2" t="s">
        <v>13</v>
      </c>
      <c r="C17" s="9">
        <v>0.78394216626113455</v>
      </c>
      <c r="D17" s="9">
        <v>0.21605783373886539</v>
      </c>
      <c r="E17" s="4"/>
      <c r="F17" s="9">
        <v>0.78394216626113455</v>
      </c>
      <c r="G17" s="9">
        <v>0.21605783373886539</v>
      </c>
      <c r="I17" s="9">
        <v>0.84901689511230993</v>
      </c>
      <c r="J17" s="9">
        <v>0.15098310488769004</v>
      </c>
      <c r="L17" s="9">
        <v>0.66258333879387199</v>
      </c>
      <c r="M17" s="19">
        <v>0.33741666120612801</v>
      </c>
    </row>
    <row r="18" spans="1:13" x14ac:dyDescent="0.25">
      <c r="A18" s="1">
        <v>80</v>
      </c>
      <c r="B18" s="2" t="s">
        <v>14</v>
      </c>
      <c r="C18" s="9">
        <v>0.84978303384445608</v>
      </c>
      <c r="D18" s="9">
        <v>0.15021696615554395</v>
      </c>
      <c r="E18" s="4"/>
      <c r="F18" s="9">
        <v>0.84978303384445608</v>
      </c>
      <c r="G18" s="9">
        <v>0.15021696615554395</v>
      </c>
      <c r="I18" s="9">
        <v>0.88083100950180548</v>
      </c>
      <c r="J18" s="9">
        <v>0.11916899049819452</v>
      </c>
      <c r="L18" s="9">
        <v>0.7774765732695581</v>
      </c>
      <c r="M18" s="19">
        <v>0.22252342673044187</v>
      </c>
    </row>
    <row r="19" spans="1:13" x14ac:dyDescent="0.25">
      <c r="A19" s="1">
        <v>90</v>
      </c>
      <c r="B19" s="3" t="s">
        <v>15</v>
      </c>
      <c r="C19" s="9">
        <v>0.86235096108452525</v>
      </c>
      <c r="D19" s="9">
        <v>0.13764903891547478</v>
      </c>
      <c r="E19" s="4"/>
      <c r="F19" s="9">
        <v>0.86235096108452525</v>
      </c>
      <c r="G19" s="9">
        <v>0.13764903891547478</v>
      </c>
      <c r="I19" s="9">
        <v>0.892669364492927</v>
      </c>
      <c r="J19" s="9">
        <v>0.10733063550707304</v>
      </c>
      <c r="L19" s="9">
        <v>0.78951482045788135</v>
      </c>
      <c r="M19" s="19">
        <v>0.21048517954211868</v>
      </c>
    </row>
    <row r="20" spans="1:13" x14ac:dyDescent="0.25">
      <c r="A20" s="1">
        <v>92</v>
      </c>
      <c r="B20" s="3" t="s">
        <v>16</v>
      </c>
      <c r="C20" s="9">
        <v>0.86235096108452525</v>
      </c>
      <c r="D20" s="9">
        <v>0.13764903891547478</v>
      </c>
      <c r="E20" s="4"/>
      <c r="F20" s="9">
        <v>0.86235096108452525</v>
      </c>
      <c r="G20" s="9">
        <v>0.13764903891547478</v>
      </c>
      <c r="I20" s="9">
        <v>0.892669364492927</v>
      </c>
      <c r="J20" s="9">
        <v>0.10733063550707304</v>
      </c>
      <c r="L20" s="9">
        <v>0.78951482045788135</v>
      </c>
      <c r="M20" s="19">
        <v>0.21048517954211868</v>
      </c>
    </row>
    <row r="21" spans="1:13" x14ac:dyDescent="0.25">
      <c r="A21" s="1">
        <v>93</v>
      </c>
      <c r="B21" s="3" t="s">
        <v>17</v>
      </c>
      <c r="C21" s="9">
        <v>0.86235096108452525</v>
      </c>
      <c r="D21" s="9">
        <v>0.13764903891547478</v>
      </c>
      <c r="E21" s="4"/>
      <c r="F21" s="9">
        <v>0.86235096108452525</v>
      </c>
      <c r="G21" s="9">
        <v>0.13764903891547478</v>
      </c>
      <c r="I21" s="9">
        <v>0.892669364492927</v>
      </c>
      <c r="J21" s="9">
        <v>0.10733063550707304</v>
      </c>
      <c r="L21" s="9">
        <v>0.78951482045788135</v>
      </c>
      <c r="M21" s="19">
        <v>0.21048517954211868</v>
      </c>
    </row>
    <row r="22" spans="1:13" x14ac:dyDescent="0.25">
      <c r="A22" s="1">
        <v>94</v>
      </c>
      <c r="B22" s="3" t="s">
        <v>18</v>
      </c>
      <c r="C22" s="9">
        <v>0.86235096108452525</v>
      </c>
      <c r="D22" s="9">
        <v>0.13764903891547478</v>
      </c>
      <c r="E22" s="4"/>
      <c r="F22" s="9">
        <v>0.86235096108452525</v>
      </c>
      <c r="G22" s="9">
        <v>0.13764903891547478</v>
      </c>
      <c r="I22" s="9">
        <v>0.892669364492927</v>
      </c>
      <c r="J22" s="9">
        <v>0.10733063550707304</v>
      </c>
      <c r="L22" s="9">
        <v>0.78951482045788135</v>
      </c>
      <c r="M22" s="19">
        <v>0.21048517954211868</v>
      </c>
    </row>
    <row r="23" spans="1:13" x14ac:dyDescent="0.25">
      <c r="A23" s="1">
        <v>95</v>
      </c>
      <c r="B23" s="3" t="s">
        <v>19</v>
      </c>
      <c r="C23" s="9">
        <v>0.86235096108452525</v>
      </c>
      <c r="D23" s="9">
        <v>0.13764903891547478</v>
      </c>
      <c r="E23" s="4"/>
      <c r="F23" s="9">
        <v>0.86235096108452525</v>
      </c>
      <c r="G23" s="9">
        <v>0.13764903891547478</v>
      </c>
      <c r="I23" s="9">
        <v>0.892669364492927</v>
      </c>
      <c r="J23" s="9">
        <v>0.10733063550707304</v>
      </c>
      <c r="L23" s="9">
        <v>0.78951482045788135</v>
      </c>
      <c r="M23" s="19">
        <v>0.21048517954211868</v>
      </c>
    </row>
    <row r="24" spans="1:13" x14ac:dyDescent="0.25">
      <c r="A24" s="1">
        <v>97</v>
      </c>
      <c r="B24" s="3" t="s">
        <v>20</v>
      </c>
      <c r="C24" s="9">
        <v>0.86235096108452525</v>
      </c>
      <c r="D24" s="9">
        <v>0.13764903891547478</v>
      </c>
      <c r="E24" s="4"/>
      <c r="F24" s="9">
        <v>0.86235096108452525</v>
      </c>
      <c r="G24" s="9">
        <v>0.13764903891547478</v>
      </c>
      <c r="I24" s="9">
        <v>0.892669364492927</v>
      </c>
      <c r="J24" s="9">
        <v>0.10733063550707304</v>
      </c>
      <c r="L24" s="9">
        <v>0.78951482045788135</v>
      </c>
      <c r="M24" s="19">
        <v>0.21048517954211868</v>
      </c>
    </row>
    <row r="25" spans="1:13" x14ac:dyDescent="0.25">
      <c r="A25" s="1">
        <v>100</v>
      </c>
      <c r="B25" s="2" t="s">
        <v>21</v>
      </c>
      <c r="C25" s="9">
        <v>0.82400004242529701</v>
      </c>
      <c r="D25" s="9">
        <v>0.17599995757470302</v>
      </c>
      <c r="E25" s="4"/>
      <c r="F25" s="9">
        <v>0.82400004242529701</v>
      </c>
      <c r="G25" s="9">
        <v>0.17599995757470302</v>
      </c>
      <c r="I25" s="9">
        <v>0.86367669442026362</v>
      </c>
      <c r="J25" s="9">
        <v>0.13632330557973635</v>
      </c>
      <c r="L25" s="9">
        <v>0.72165328462993317</v>
      </c>
      <c r="M25" s="19">
        <v>0.27834671537006683</v>
      </c>
    </row>
    <row r="26" spans="1:13" x14ac:dyDescent="0.25">
      <c r="A26" s="1">
        <v>101</v>
      </c>
      <c r="B26" s="2" t="s">
        <v>22</v>
      </c>
      <c r="C26" s="9">
        <v>0.82400004242529701</v>
      </c>
      <c r="D26" s="9">
        <v>0.17599995757470302</v>
      </c>
      <c r="E26" s="4"/>
      <c r="F26" s="9">
        <v>0.82400004242529701</v>
      </c>
      <c r="G26" s="9">
        <v>0.17599995757470302</v>
      </c>
      <c r="I26" s="9">
        <v>0.86367669442026362</v>
      </c>
      <c r="J26" s="9">
        <v>0.13632330557973635</v>
      </c>
      <c r="L26" s="9">
        <v>0.72165328462993317</v>
      </c>
      <c r="M26" s="19">
        <v>0.27834671537006683</v>
      </c>
    </row>
    <row r="27" spans="1:13" x14ac:dyDescent="0.25">
      <c r="A27" s="1">
        <v>110</v>
      </c>
      <c r="B27" s="2" t="s">
        <v>23</v>
      </c>
      <c r="C27" s="9">
        <v>0.79896460419040405</v>
      </c>
      <c r="D27" s="9">
        <v>0.20103539580959592</v>
      </c>
      <c r="E27" s="4"/>
      <c r="F27" s="9">
        <v>0.79896460419040405</v>
      </c>
      <c r="G27" s="9">
        <v>0.20103539580959592</v>
      </c>
      <c r="I27" s="9">
        <v>0.82554376237007254</v>
      </c>
      <c r="J27" s="9">
        <v>0.1744562376299274</v>
      </c>
      <c r="L27" s="9">
        <v>0.69378968325824664</v>
      </c>
      <c r="M27" s="19">
        <v>0.30621031674175342</v>
      </c>
    </row>
    <row r="28" spans="1:13" x14ac:dyDescent="0.25">
      <c r="A28" s="1">
        <v>120</v>
      </c>
      <c r="B28" s="2" t="s">
        <v>24</v>
      </c>
      <c r="C28" s="9">
        <v>0.87957310671695166</v>
      </c>
      <c r="D28" s="9">
        <v>0.12042689328304833</v>
      </c>
      <c r="E28" s="4"/>
      <c r="F28" s="9">
        <v>0.87957310671695166</v>
      </c>
      <c r="G28" s="9">
        <v>0.12042689328304833</v>
      </c>
      <c r="I28" s="9">
        <v>0.90453756663258589</v>
      </c>
      <c r="J28" s="9">
        <v>9.5462433367414071E-2</v>
      </c>
      <c r="L28" s="9">
        <v>0.82685301713840909</v>
      </c>
      <c r="M28" s="19">
        <v>0.17314698286159094</v>
      </c>
    </row>
    <row r="29" spans="1:13" x14ac:dyDescent="0.25">
      <c r="A29" s="1">
        <v>130</v>
      </c>
      <c r="B29" s="2" t="s">
        <v>25</v>
      </c>
      <c r="C29" s="9">
        <v>0.82283566720771051</v>
      </c>
      <c r="D29" s="9">
        <v>0.17716433279228946</v>
      </c>
      <c r="E29" s="4"/>
      <c r="F29" s="9">
        <v>0.82283566720771051</v>
      </c>
      <c r="G29" s="9">
        <v>0.17716433279228946</v>
      </c>
      <c r="I29" s="9">
        <v>0.85917842143078371</v>
      </c>
      <c r="J29" s="9">
        <v>0.14082157856921632</v>
      </c>
      <c r="L29" s="9">
        <v>0.73161504290929147</v>
      </c>
      <c r="M29" s="19">
        <v>0.26838495709070853</v>
      </c>
    </row>
    <row r="30" spans="1:13" x14ac:dyDescent="0.25">
      <c r="A30" s="1">
        <v>140</v>
      </c>
      <c r="B30" s="2" t="s">
        <v>26</v>
      </c>
      <c r="C30" s="9">
        <v>0.86101832095198094</v>
      </c>
      <c r="D30" s="9">
        <v>0.13898167904801909</v>
      </c>
      <c r="E30" s="4"/>
      <c r="F30" s="9">
        <v>0.86101832095198094</v>
      </c>
      <c r="G30" s="9">
        <v>0.13898167904801909</v>
      </c>
      <c r="I30" s="9">
        <v>0.89966507586275135</v>
      </c>
      <c r="J30" s="9">
        <v>0.10033492413724868</v>
      </c>
      <c r="L30" s="9">
        <v>0.80316001538328274</v>
      </c>
      <c r="M30" s="19">
        <v>0.19683998461671726</v>
      </c>
    </row>
    <row r="31" spans="1:13" x14ac:dyDescent="0.25">
      <c r="A31" s="1">
        <v>150</v>
      </c>
      <c r="B31" s="2" t="s">
        <v>27</v>
      </c>
      <c r="C31" s="9">
        <v>0.80498788674210642</v>
      </c>
      <c r="D31" s="9">
        <v>0.19501211325789358</v>
      </c>
      <c r="E31" s="4"/>
      <c r="F31" s="9">
        <v>0.80498788674210642</v>
      </c>
      <c r="G31" s="9">
        <v>0.19501211325789358</v>
      </c>
      <c r="I31" s="9">
        <v>0.86319989836419642</v>
      </c>
      <c r="J31" s="9">
        <v>0.13680010163580358</v>
      </c>
      <c r="L31" s="9">
        <v>0.69458600858630182</v>
      </c>
      <c r="M31" s="19">
        <v>0.30541399141369824</v>
      </c>
    </row>
    <row r="32" spans="1:13" x14ac:dyDescent="0.25">
      <c r="A32" s="1">
        <v>151</v>
      </c>
      <c r="B32" s="2" t="s">
        <v>28</v>
      </c>
      <c r="C32" s="9">
        <v>0.80498788674210642</v>
      </c>
      <c r="D32" s="9">
        <v>0.19501211325789358</v>
      </c>
      <c r="E32" s="4"/>
      <c r="F32" s="9">
        <v>0.80498788674210642</v>
      </c>
      <c r="G32" s="9">
        <v>0.19501211325789358</v>
      </c>
      <c r="I32" s="9">
        <v>0.86319989836419642</v>
      </c>
      <c r="J32" s="9">
        <v>0.13680010163580358</v>
      </c>
      <c r="L32" s="9">
        <v>0.69458600858630182</v>
      </c>
      <c r="M32" s="19">
        <v>0.30541399141369824</v>
      </c>
    </row>
    <row r="33" spans="1:13" x14ac:dyDescent="0.25">
      <c r="A33" s="1">
        <v>160</v>
      </c>
      <c r="B33" s="2" t="s">
        <v>29</v>
      </c>
      <c r="C33" s="9">
        <v>0.75949120457011232</v>
      </c>
      <c r="D33" s="9">
        <v>0.24050879542988765</v>
      </c>
      <c r="E33" s="4"/>
      <c r="F33" s="9">
        <v>0.75949120457011232</v>
      </c>
      <c r="G33" s="9">
        <v>0.24050879542988765</v>
      </c>
      <c r="I33" s="9">
        <v>0.79523526243866183</v>
      </c>
      <c r="J33" s="9">
        <v>0.20476473756133823</v>
      </c>
      <c r="L33" s="9">
        <v>0.59292189113973093</v>
      </c>
      <c r="M33" s="19">
        <v>0.40707810886026902</v>
      </c>
    </row>
    <row r="34" spans="1:13" x14ac:dyDescent="0.25">
      <c r="A34" s="1">
        <v>161</v>
      </c>
      <c r="B34" s="2" t="s">
        <v>30</v>
      </c>
      <c r="C34" s="9">
        <v>0.75949120457011232</v>
      </c>
      <c r="D34" s="9">
        <v>0.24050879542988765</v>
      </c>
      <c r="E34" s="4"/>
      <c r="F34" s="9">
        <v>0.75949120457011232</v>
      </c>
      <c r="G34" s="9">
        <v>0.24050879542988765</v>
      </c>
      <c r="I34" s="9">
        <v>0.79523526243866183</v>
      </c>
      <c r="J34" s="9">
        <v>0.20476473756133823</v>
      </c>
      <c r="L34" s="9">
        <v>0.59292189113973093</v>
      </c>
      <c r="M34" s="19">
        <v>0.40707810886026902</v>
      </c>
    </row>
    <row r="35" spans="1:13" x14ac:dyDescent="0.25">
      <c r="A35" s="1">
        <v>162</v>
      </c>
      <c r="B35" s="2" t="s">
        <v>31</v>
      </c>
      <c r="C35" s="9">
        <v>0.75949120457011232</v>
      </c>
      <c r="D35" s="9">
        <v>0.24050879542988765</v>
      </c>
      <c r="E35" s="4"/>
      <c r="F35" s="9">
        <v>0.75949120457011232</v>
      </c>
      <c r="G35" s="9">
        <v>0.24050879542988765</v>
      </c>
      <c r="I35" s="9">
        <v>0.79523526243866183</v>
      </c>
      <c r="J35" s="9">
        <v>0.20476473756133823</v>
      </c>
      <c r="L35" s="9">
        <v>0.59292189113973093</v>
      </c>
      <c r="M35" s="19">
        <v>0.40707810886026902</v>
      </c>
    </row>
    <row r="36" spans="1:13" x14ac:dyDescent="0.25">
      <c r="A36" s="1">
        <v>170</v>
      </c>
      <c r="B36" s="2" t="s">
        <v>32</v>
      </c>
      <c r="C36" s="9">
        <v>0.89524426809385715</v>
      </c>
      <c r="D36" s="9">
        <v>0.1047557319061428</v>
      </c>
      <c r="E36" s="4"/>
      <c r="F36" s="9">
        <v>0.89524426809385715</v>
      </c>
      <c r="G36" s="9">
        <v>0.1047557319061428</v>
      </c>
      <c r="I36" s="9">
        <v>0.91544776614276602</v>
      </c>
      <c r="J36" s="9">
        <v>8.4552233857233941E-2</v>
      </c>
      <c r="L36" s="9">
        <v>0.83666506824901932</v>
      </c>
      <c r="M36" s="19">
        <v>0.16333493175098066</v>
      </c>
    </row>
    <row r="37" spans="1:13" x14ac:dyDescent="0.25">
      <c r="A37" s="1">
        <v>171</v>
      </c>
      <c r="B37" s="2" t="s">
        <v>33</v>
      </c>
      <c r="C37" s="9">
        <v>0.89524426809385715</v>
      </c>
      <c r="D37" s="9">
        <v>0.1047557319061428</v>
      </c>
      <c r="E37" s="4"/>
      <c r="F37" s="9">
        <v>0.89524426809385715</v>
      </c>
      <c r="G37" s="9">
        <v>0.1047557319061428</v>
      </c>
      <c r="I37" s="9">
        <v>0.91544776614276602</v>
      </c>
      <c r="J37" s="9">
        <v>8.4552233857233941E-2</v>
      </c>
      <c r="L37" s="9">
        <v>0.83666506824901932</v>
      </c>
      <c r="M37" s="19">
        <v>0.16333493175098066</v>
      </c>
    </row>
    <row r="38" spans="1:13" x14ac:dyDescent="0.25">
      <c r="A38" s="1">
        <v>172</v>
      </c>
      <c r="B38" s="2" t="s">
        <v>34</v>
      </c>
      <c r="C38" s="9">
        <v>0.89524426809385715</v>
      </c>
      <c r="D38" s="9">
        <v>0.1047557319061428</v>
      </c>
      <c r="E38" s="4"/>
      <c r="F38" s="9">
        <v>0.89524426809385715</v>
      </c>
      <c r="G38" s="9">
        <v>0.1047557319061428</v>
      </c>
      <c r="I38" s="9">
        <v>0.91544776614276602</v>
      </c>
      <c r="J38" s="9">
        <v>8.4552233857233941E-2</v>
      </c>
      <c r="L38" s="9">
        <v>0.83666506824901932</v>
      </c>
      <c r="M38" s="19">
        <v>0.16333493175098066</v>
      </c>
    </row>
    <row r="39" spans="1:13" x14ac:dyDescent="0.25">
      <c r="A39" s="1">
        <v>180</v>
      </c>
      <c r="B39" s="2" t="s">
        <v>35</v>
      </c>
      <c r="C39" s="9">
        <v>0.69105626014799615</v>
      </c>
      <c r="D39" s="9">
        <v>0.3089437398520038</v>
      </c>
      <c r="E39" s="4"/>
      <c r="F39" s="9">
        <v>0.69105626014799615</v>
      </c>
      <c r="G39" s="9">
        <v>0.3089437398520038</v>
      </c>
      <c r="I39" s="9">
        <v>0.75932189307454301</v>
      </c>
      <c r="J39" s="9">
        <v>0.24067810692545699</v>
      </c>
      <c r="L39" s="9">
        <v>0.53443372356154617</v>
      </c>
      <c r="M39" s="19">
        <v>0.46556627643845389</v>
      </c>
    </row>
    <row r="40" spans="1:13" x14ac:dyDescent="0.25">
      <c r="A40" s="1">
        <v>190</v>
      </c>
      <c r="B40" s="2" t="s">
        <v>36</v>
      </c>
      <c r="C40" s="10">
        <v>0.5</v>
      </c>
      <c r="D40" s="10">
        <v>0.5</v>
      </c>
      <c r="E40" s="4"/>
      <c r="F40" s="10">
        <v>0.5</v>
      </c>
      <c r="G40" s="10">
        <v>0.5</v>
      </c>
      <c r="I40" s="9">
        <v>0.53020277681723083</v>
      </c>
      <c r="J40" s="9">
        <v>0.46979722318276923</v>
      </c>
      <c r="L40" s="13">
        <v>0.25</v>
      </c>
      <c r="M40" s="20">
        <v>0.75</v>
      </c>
    </row>
    <row r="41" spans="1:13" x14ac:dyDescent="0.25">
      <c r="A41" s="1">
        <v>200</v>
      </c>
      <c r="B41" s="2" t="s">
        <v>37</v>
      </c>
      <c r="C41" s="9">
        <v>0.78974471481304132</v>
      </c>
      <c r="D41" s="9">
        <v>0.21025528518695871</v>
      </c>
      <c r="E41" s="4"/>
      <c r="F41" s="9">
        <v>0.78974471481304132</v>
      </c>
      <c r="G41" s="9">
        <v>0.21025528518695871</v>
      </c>
      <c r="I41" s="9">
        <v>0.84154889037349978</v>
      </c>
      <c r="J41" s="9">
        <v>0.15845110962650016</v>
      </c>
      <c r="L41" s="9">
        <v>0.69667669042061553</v>
      </c>
      <c r="M41" s="19">
        <v>0.30332330957938447</v>
      </c>
    </row>
    <row r="42" spans="1:13" x14ac:dyDescent="0.25">
      <c r="A42" s="1">
        <v>210</v>
      </c>
      <c r="B42" s="2" t="s">
        <v>38</v>
      </c>
      <c r="C42" s="9">
        <v>0.79031275850504878</v>
      </c>
      <c r="D42" s="9">
        <v>0.20968724149495122</v>
      </c>
      <c r="E42" s="4"/>
      <c r="F42" s="9">
        <v>0.79031275850504878</v>
      </c>
      <c r="G42" s="9">
        <v>0.20968724149495122</v>
      </c>
      <c r="I42" s="9">
        <v>0.83271434424659685</v>
      </c>
      <c r="J42" s="9">
        <v>0.16728565575340315</v>
      </c>
      <c r="L42" s="9">
        <v>0.68744956967692605</v>
      </c>
      <c r="M42" s="19">
        <v>0.31255043032307395</v>
      </c>
    </row>
    <row r="43" spans="1:13" x14ac:dyDescent="0.25">
      <c r="A43" s="1">
        <v>220</v>
      </c>
      <c r="B43" s="2" t="s">
        <v>39</v>
      </c>
      <c r="C43" s="9">
        <v>0.73874359312954874</v>
      </c>
      <c r="D43" s="9">
        <v>0.26125640687045132</v>
      </c>
      <c r="E43" s="4"/>
      <c r="F43" s="9">
        <v>0.73874359312954874</v>
      </c>
      <c r="G43" s="9">
        <v>0.26125640687045132</v>
      </c>
      <c r="I43" s="9">
        <v>0.76945220734974773</v>
      </c>
      <c r="J43" s="9">
        <v>0.2305477926502523</v>
      </c>
      <c r="L43" s="9">
        <v>0.58560370791683503</v>
      </c>
      <c r="M43" s="19">
        <v>0.41439629208316497</v>
      </c>
    </row>
    <row r="44" spans="1:13" x14ac:dyDescent="0.25">
      <c r="A44" s="1">
        <v>230</v>
      </c>
      <c r="B44" s="2" t="s">
        <v>40</v>
      </c>
      <c r="C44" s="9">
        <v>0.78123690020063674</v>
      </c>
      <c r="D44" s="9">
        <v>0.2187630997993632</v>
      </c>
      <c r="E44" s="4"/>
      <c r="F44" s="9">
        <v>0.78123690020063674</v>
      </c>
      <c r="G44" s="9">
        <v>0.2187630997993632</v>
      </c>
      <c r="I44" s="9">
        <v>0.83451674663655351</v>
      </c>
      <c r="J44" s="9">
        <v>0.16548325336344644</v>
      </c>
      <c r="L44" s="9">
        <v>0.6518127870190098</v>
      </c>
      <c r="M44" s="19">
        <v>0.34818721298099026</v>
      </c>
    </row>
    <row r="45" spans="1:13" x14ac:dyDescent="0.25">
      <c r="A45" s="1">
        <v>231</v>
      </c>
      <c r="B45" s="2" t="s">
        <v>41</v>
      </c>
      <c r="C45" s="9">
        <v>0.78123690020063674</v>
      </c>
      <c r="D45" s="9">
        <v>0.2187630997993632</v>
      </c>
      <c r="E45" s="4"/>
      <c r="F45" s="9">
        <v>0.78123690020063674</v>
      </c>
      <c r="G45" s="9">
        <v>0.2187630997993632</v>
      </c>
      <c r="I45" s="9">
        <v>0.83451674663655351</v>
      </c>
      <c r="J45" s="9">
        <v>0.16548325336344644</v>
      </c>
      <c r="L45" s="9">
        <v>0.6518127870190098</v>
      </c>
      <c r="M45" s="19">
        <v>0.34818721298099026</v>
      </c>
    </row>
    <row r="46" spans="1:13" x14ac:dyDescent="0.25">
      <c r="A46" s="1">
        <v>240</v>
      </c>
      <c r="B46" s="2" t="s">
        <v>42</v>
      </c>
      <c r="C46" s="9">
        <v>0.59485773456686841</v>
      </c>
      <c r="D46" s="9">
        <v>0.40514226543313164</v>
      </c>
      <c r="E46" s="4"/>
      <c r="F46" s="9">
        <v>0.59485773456686841</v>
      </c>
      <c r="G46" s="9">
        <v>0.40514226543313164</v>
      </c>
      <c r="I46" s="9">
        <v>0.69867953212951239</v>
      </c>
      <c r="J46" s="9">
        <v>0.30132046787048761</v>
      </c>
      <c r="L46" s="9">
        <v>0.42629375807623604</v>
      </c>
      <c r="M46" s="19">
        <v>0.57370624192376396</v>
      </c>
    </row>
    <row r="47" spans="1:13" x14ac:dyDescent="0.25">
      <c r="A47" s="1">
        <v>250</v>
      </c>
      <c r="B47" s="2" t="s">
        <v>43</v>
      </c>
      <c r="C47" s="9">
        <v>0.80052278813605771</v>
      </c>
      <c r="D47" s="9">
        <v>0.19947721186394229</v>
      </c>
      <c r="E47" s="4"/>
      <c r="F47" s="9">
        <v>0.80052278813605771</v>
      </c>
      <c r="G47" s="9">
        <v>0.19947721186394229</v>
      </c>
      <c r="I47" s="9">
        <v>0.85643346921312458</v>
      </c>
      <c r="J47" s="9">
        <v>0.14356653078687542</v>
      </c>
      <c r="L47" s="9">
        <v>0.69524943410177831</v>
      </c>
      <c r="M47" s="19">
        <v>0.30475056589822164</v>
      </c>
    </row>
    <row r="48" spans="1:13" x14ac:dyDescent="0.25">
      <c r="A48" s="1">
        <v>260</v>
      </c>
      <c r="B48" s="2" t="s">
        <v>44</v>
      </c>
      <c r="C48" s="9">
        <v>0.738269756343509</v>
      </c>
      <c r="D48" s="9">
        <v>0.261730243656491</v>
      </c>
      <c r="E48" s="4"/>
      <c r="F48" s="9">
        <v>0.738269756343509</v>
      </c>
      <c r="G48" s="9">
        <v>0.261730243656491</v>
      </c>
      <c r="I48" s="9">
        <v>0.77964733730065849</v>
      </c>
      <c r="J48" s="9">
        <v>0.22035266269934145</v>
      </c>
      <c r="L48" s="9">
        <v>0.59488406023639451</v>
      </c>
      <c r="M48" s="19">
        <v>0.40511593976360544</v>
      </c>
    </row>
    <row r="49" spans="1:13" x14ac:dyDescent="0.25">
      <c r="A49" s="1">
        <v>271</v>
      </c>
      <c r="B49" s="3" t="s">
        <v>45</v>
      </c>
      <c r="C49" s="9">
        <v>0.84514493162700988</v>
      </c>
      <c r="D49" s="9">
        <v>0.15485506837299015</v>
      </c>
      <c r="E49" s="4"/>
      <c r="F49" s="9">
        <v>0.84514493162700988</v>
      </c>
      <c r="G49" s="9">
        <v>0.15485506837299015</v>
      </c>
      <c r="I49" s="9">
        <v>0.87706805122559284</v>
      </c>
      <c r="J49" s="9">
        <v>0.12293194877440715</v>
      </c>
      <c r="L49" s="9">
        <v>0.75370003937908026</v>
      </c>
      <c r="M49" s="19">
        <v>0.24629996062091977</v>
      </c>
    </row>
    <row r="50" spans="1:13" x14ac:dyDescent="0.25">
      <c r="A50" s="1">
        <v>272</v>
      </c>
      <c r="B50" s="3" t="s">
        <v>46</v>
      </c>
      <c r="C50" s="9">
        <v>0.84514493162700988</v>
      </c>
      <c r="D50" s="9">
        <v>0.15485506837299015</v>
      </c>
      <c r="E50" s="4"/>
      <c r="F50" s="9">
        <v>0.84514493162700988</v>
      </c>
      <c r="G50" s="9">
        <v>0.15485506837299015</v>
      </c>
      <c r="I50" s="9">
        <v>0.87706805122559284</v>
      </c>
      <c r="J50" s="9">
        <v>0.12293194877440715</v>
      </c>
      <c r="L50" s="9">
        <v>0.75370003937908026</v>
      </c>
      <c r="M50" s="19">
        <v>0.24629996062091977</v>
      </c>
    </row>
    <row r="51" spans="1:13" x14ac:dyDescent="0.25">
      <c r="A51" s="1">
        <v>273</v>
      </c>
      <c r="B51" s="3" t="s">
        <v>47</v>
      </c>
      <c r="C51" s="9">
        <v>0.84514493162700988</v>
      </c>
      <c r="D51" s="9">
        <v>0.15485506837299015</v>
      </c>
      <c r="E51" s="4"/>
      <c r="F51" s="9">
        <v>0.84514493162700988</v>
      </c>
      <c r="G51" s="9">
        <v>0.15485506837299015</v>
      </c>
      <c r="I51" s="9">
        <v>0.87706805122559284</v>
      </c>
      <c r="J51" s="9">
        <v>0.12293194877440715</v>
      </c>
      <c r="L51" s="9">
        <v>0.75370003937908026</v>
      </c>
      <c r="M51" s="19">
        <v>0.24629996062091977</v>
      </c>
    </row>
    <row r="52" spans="1:13" x14ac:dyDescent="0.25">
      <c r="A52" s="1">
        <v>274</v>
      </c>
      <c r="B52" s="3" t="s">
        <v>48</v>
      </c>
      <c r="C52" s="9">
        <v>0.84514493162700988</v>
      </c>
      <c r="D52" s="9">
        <v>0.15485506837299015</v>
      </c>
      <c r="E52" s="4"/>
      <c r="F52" s="9">
        <v>0.84514493162700988</v>
      </c>
      <c r="G52" s="9">
        <v>0.15485506837299015</v>
      </c>
      <c r="I52" s="9">
        <v>0.87706805122559284</v>
      </c>
      <c r="J52" s="9">
        <v>0.12293194877440715</v>
      </c>
      <c r="L52" s="9">
        <v>0.75370003937908026</v>
      </c>
      <c r="M52" s="19">
        <v>0.24629996062091977</v>
      </c>
    </row>
    <row r="53" spans="1:13" x14ac:dyDescent="0.25">
      <c r="A53" s="1">
        <v>275</v>
      </c>
      <c r="B53" s="3" t="s">
        <v>49</v>
      </c>
      <c r="C53" s="9">
        <v>0.84514493162700988</v>
      </c>
      <c r="D53" s="9">
        <v>0.15485506837299015</v>
      </c>
      <c r="E53" s="4"/>
      <c r="F53" s="9">
        <v>0.84514493162700988</v>
      </c>
      <c r="G53" s="9">
        <v>0.15485506837299015</v>
      </c>
      <c r="I53" s="9">
        <v>0.87706805122559284</v>
      </c>
      <c r="J53" s="9">
        <v>0.12293194877440715</v>
      </c>
      <c r="L53" s="9">
        <v>0.75370003937908026</v>
      </c>
      <c r="M53" s="19">
        <v>0.24629996062091977</v>
      </c>
    </row>
    <row r="54" spans="1:13" x14ac:dyDescent="0.25">
      <c r="A54" s="1">
        <v>280</v>
      </c>
      <c r="B54" s="2" t="s">
        <v>50</v>
      </c>
      <c r="C54" s="9">
        <v>0.7309601841143254</v>
      </c>
      <c r="D54" s="9">
        <v>0.26903981588567455</v>
      </c>
      <c r="E54" s="4"/>
      <c r="F54" s="9">
        <v>0.7309601841143254</v>
      </c>
      <c r="G54" s="9">
        <v>0.26903981588567455</v>
      </c>
      <c r="I54" s="9">
        <v>0.79006915936792133</v>
      </c>
      <c r="J54" s="9">
        <v>0.2099308406320787</v>
      </c>
      <c r="L54" s="9">
        <v>0.60199322772421815</v>
      </c>
      <c r="M54" s="19">
        <v>0.39800677227578179</v>
      </c>
    </row>
    <row r="55" spans="1:13" x14ac:dyDescent="0.25">
      <c r="A55" s="1">
        <v>290</v>
      </c>
      <c r="B55" s="2" t="s">
        <v>51</v>
      </c>
      <c r="C55" s="9">
        <v>0.88298431852938375</v>
      </c>
      <c r="D55" s="9">
        <v>0.11701568147061628</v>
      </c>
      <c r="E55" s="4"/>
      <c r="F55" s="9">
        <v>0.88298431852938375</v>
      </c>
      <c r="G55" s="9">
        <v>0.11701568147061628</v>
      </c>
      <c r="I55" s="9">
        <v>0.90249533456325182</v>
      </c>
      <c r="J55" s="9">
        <v>9.7504665436748142E-2</v>
      </c>
      <c r="L55" s="9">
        <v>0.81798857968916172</v>
      </c>
      <c r="M55" s="19">
        <v>0.18201142031083825</v>
      </c>
    </row>
    <row r="56" spans="1:13" x14ac:dyDescent="0.25">
      <c r="A56" s="1">
        <v>300</v>
      </c>
      <c r="B56" s="2" t="s">
        <v>52</v>
      </c>
      <c r="C56" s="9">
        <v>0.76516933410532439</v>
      </c>
      <c r="D56" s="9">
        <v>0.23483066589467561</v>
      </c>
      <c r="E56" s="4"/>
      <c r="F56" s="9">
        <v>0.76516933410532439</v>
      </c>
      <c r="G56" s="9">
        <v>0.23483066589467561</v>
      </c>
      <c r="I56" s="9">
        <v>0.80826863597511345</v>
      </c>
      <c r="J56" s="9">
        <v>0.1917313640248865</v>
      </c>
      <c r="L56" s="9">
        <v>0.63128291045004215</v>
      </c>
      <c r="M56" s="19">
        <v>0.36871708954995785</v>
      </c>
    </row>
    <row r="57" spans="1:13" x14ac:dyDescent="0.25">
      <c r="A57" s="1">
        <v>301</v>
      </c>
      <c r="B57" s="2" t="s">
        <v>53</v>
      </c>
      <c r="C57" s="9">
        <v>0.76516933410532439</v>
      </c>
      <c r="D57" s="9">
        <v>0.23483066589467561</v>
      </c>
      <c r="E57" s="4"/>
      <c r="F57" s="9">
        <v>0.76516933410532439</v>
      </c>
      <c r="G57" s="9">
        <v>0.23483066589467561</v>
      </c>
      <c r="I57" s="9">
        <v>0.80826863597511345</v>
      </c>
      <c r="J57" s="9">
        <v>0.1917313640248865</v>
      </c>
      <c r="L57" s="9">
        <v>0.63128291045004215</v>
      </c>
      <c r="M57" s="19">
        <v>0.36871708954995785</v>
      </c>
    </row>
    <row r="58" spans="1:13" x14ac:dyDescent="0.25">
      <c r="A58" s="1">
        <v>310</v>
      </c>
      <c r="B58" s="2" t="s">
        <v>54</v>
      </c>
      <c r="C58" s="9">
        <v>0.86834627439552814</v>
      </c>
      <c r="D58" s="9">
        <v>0.13165372560447192</v>
      </c>
      <c r="E58" s="4"/>
      <c r="F58" s="9">
        <v>0.86834627439552814</v>
      </c>
      <c r="G58" s="9">
        <v>0.13165372560447192</v>
      </c>
      <c r="I58" s="9">
        <v>0.89682989027841298</v>
      </c>
      <c r="J58" s="9">
        <v>0.10317010972158702</v>
      </c>
      <c r="L58" s="9">
        <v>0.79874854526006267</v>
      </c>
      <c r="M58" s="19">
        <v>0.20125145473993736</v>
      </c>
    </row>
    <row r="59" spans="1:13" x14ac:dyDescent="0.25">
      <c r="A59" s="1">
        <v>320</v>
      </c>
      <c r="B59" s="2" t="s">
        <v>55</v>
      </c>
      <c r="C59" s="9">
        <v>0.75737639335263163</v>
      </c>
      <c r="D59" s="9">
        <v>0.24262360664736832</v>
      </c>
      <c r="E59" s="4"/>
      <c r="F59" s="9">
        <v>0.75737639335263163</v>
      </c>
      <c r="G59" s="9">
        <v>0.24262360664736832</v>
      </c>
      <c r="I59" s="9">
        <v>0.7908881020357188</v>
      </c>
      <c r="J59" s="9">
        <v>0.20911189796428115</v>
      </c>
      <c r="L59" s="9">
        <v>0.55461593262753328</v>
      </c>
      <c r="M59" s="19">
        <v>0.44538406737246666</v>
      </c>
    </row>
    <row r="60" spans="1:13" x14ac:dyDescent="0.25">
      <c r="A60" s="1">
        <v>330</v>
      </c>
      <c r="B60" s="2" t="s">
        <v>56</v>
      </c>
      <c r="C60" s="9">
        <v>0.59385769937362598</v>
      </c>
      <c r="D60" s="9">
        <v>0.40614230062637402</v>
      </c>
      <c r="E60" s="4"/>
      <c r="F60" s="9">
        <v>0.59385769937362598</v>
      </c>
      <c r="G60" s="9">
        <v>0.40614230062637402</v>
      </c>
      <c r="I60" s="9">
        <v>0.67506077615763127</v>
      </c>
      <c r="J60" s="9">
        <v>0.32493922384236879</v>
      </c>
      <c r="L60" s="9">
        <v>0.31156417251053425</v>
      </c>
      <c r="M60" s="19">
        <v>0.68843582748946575</v>
      </c>
    </row>
    <row r="61" spans="1:13" x14ac:dyDescent="0.25">
      <c r="A61" s="1">
        <v>340</v>
      </c>
      <c r="B61" s="2" t="s">
        <v>57</v>
      </c>
      <c r="C61" s="9">
        <v>0.91024479586224616</v>
      </c>
      <c r="D61" s="9">
        <v>8.9755204137753897E-2</v>
      </c>
      <c r="E61" s="4"/>
      <c r="F61" s="9">
        <v>0.91024479586224616</v>
      </c>
      <c r="G61" s="9">
        <v>8.9755204137753897E-2</v>
      </c>
      <c r="I61" s="9">
        <v>0.93322881119775336</v>
      </c>
      <c r="J61" s="9">
        <v>6.6771188802246653E-2</v>
      </c>
      <c r="L61" s="9">
        <v>0.86708485878574837</v>
      </c>
      <c r="M61" s="19">
        <v>0.1329151412142516</v>
      </c>
    </row>
    <row r="62" spans="1:13" x14ac:dyDescent="0.25">
      <c r="A62" s="1">
        <v>350</v>
      </c>
      <c r="B62" s="2" t="s">
        <v>58</v>
      </c>
      <c r="C62" s="9">
        <v>0.83954128988293242</v>
      </c>
      <c r="D62" s="9">
        <v>0.16045871011706758</v>
      </c>
      <c r="E62" s="4"/>
      <c r="F62" s="9">
        <v>0.83954128988293242</v>
      </c>
      <c r="G62" s="9">
        <v>0.16045871011706758</v>
      </c>
      <c r="I62" s="9">
        <v>0.88756136200092894</v>
      </c>
      <c r="J62" s="9">
        <v>0.11243863799907104</v>
      </c>
      <c r="L62" s="9">
        <v>0.76616680848047214</v>
      </c>
      <c r="M62" s="19">
        <v>0.23383319151952786</v>
      </c>
    </row>
    <row r="63" spans="1:13" x14ac:dyDescent="0.25">
      <c r="A63" s="1">
        <v>360</v>
      </c>
      <c r="B63" s="2" t="s">
        <v>59</v>
      </c>
      <c r="C63" s="9">
        <v>0.687322391083238</v>
      </c>
      <c r="D63" s="9">
        <v>0.312677608916762</v>
      </c>
      <c r="E63" s="4"/>
      <c r="F63" s="9">
        <v>0.687322391083238</v>
      </c>
      <c r="G63" s="9">
        <v>0.312677608916762</v>
      </c>
      <c r="I63" s="9">
        <v>0.76753242676450872</v>
      </c>
      <c r="J63" s="9">
        <v>0.23246757323549128</v>
      </c>
      <c r="L63" s="9">
        <v>0.52738684704454353</v>
      </c>
      <c r="M63" s="19">
        <v>0.47261315295545647</v>
      </c>
    </row>
    <row r="64" spans="1:13" x14ac:dyDescent="0.25">
      <c r="A64" s="1">
        <v>370</v>
      </c>
      <c r="B64" s="2" t="s">
        <v>60</v>
      </c>
      <c r="C64" s="9">
        <v>0.80193984627884041</v>
      </c>
      <c r="D64" s="9">
        <v>0.19806015372115957</v>
      </c>
      <c r="E64" s="4"/>
      <c r="F64" s="9">
        <v>0.80193984627884041</v>
      </c>
      <c r="G64" s="9">
        <v>0.19806015372115957</v>
      </c>
      <c r="I64" s="9">
        <v>0.85068695701780184</v>
      </c>
      <c r="J64" s="9">
        <v>0.14931304298219819</v>
      </c>
      <c r="L64" s="9">
        <v>0.70945689420527935</v>
      </c>
      <c r="M64" s="19">
        <v>0.29054310579472065</v>
      </c>
    </row>
    <row r="65" spans="1:13" x14ac:dyDescent="0.25">
      <c r="A65" s="1">
        <v>371</v>
      </c>
      <c r="B65" s="2" t="s">
        <v>61</v>
      </c>
      <c r="C65" s="9">
        <v>0.80193984627884041</v>
      </c>
      <c r="D65" s="9">
        <v>0.19806015372115957</v>
      </c>
      <c r="E65" s="4"/>
      <c r="F65" s="9">
        <v>0.80193984627884041</v>
      </c>
      <c r="G65" s="9">
        <v>0.19806015372115957</v>
      </c>
      <c r="I65" s="9">
        <v>0.85068695701780184</v>
      </c>
      <c r="J65" s="9">
        <v>0.14931304298219819</v>
      </c>
      <c r="L65" s="9">
        <v>0.70945689420527935</v>
      </c>
      <c r="M65" s="19">
        <v>0.29054310579472065</v>
      </c>
    </row>
    <row r="66" spans="1:13" x14ac:dyDescent="0.25">
      <c r="A66" s="1">
        <v>380</v>
      </c>
      <c r="B66" s="2" t="s">
        <v>62</v>
      </c>
      <c r="C66" s="9">
        <v>0.81309899236861805</v>
      </c>
      <c r="D66" s="9">
        <v>0.18690100763138193</v>
      </c>
      <c r="E66" s="4"/>
      <c r="F66" s="9">
        <v>0.81309899236861805</v>
      </c>
      <c r="G66" s="9">
        <v>0.18690100763138193</v>
      </c>
      <c r="I66" s="9">
        <v>0.85773332932836177</v>
      </c>
      <c r="J66" s="9">
        <v>0.1422666706716382</v>
      </c>
      <c r="L66" s="9">
        <v>0.70767622117571283</v>
      </c>
      <c r="M66" s="19">
        <v>0.29232377882428723</v>
      </c>
    </row>
    <row r="67" spans="1:13" x14ac:dyDescent="0.25">
      <c r="A67" s="1">
        <v>390</v>
      </c>
      <c r="B67" s="2" t="s">
        <v>63</v>
      </c>
      <c r="C67" s="9">
        <v>0.83513278056815776</v>
      </c>
      <c r="D67" s="9">
        <v>0.16486721943184224</v>
      </c>
      <c r="E67" s="4"/>
      <c r="F67" s="9">
        <v>0.83513278056815776</v>
      </c>
      <c r="G67" s="9">
        <v>0.16486721943184224</v>
      </c>
      <c r="I67" s="9">
        <v>0.87477145409693158</v>
      </c>
      <c r="J67" s="9">
        <v>0.12522854590306842</v>
      </c>
      <c r="L67" s="9">
        <v>0.7456799561741202</v>
      </c>
      <c r="M67" s="19">
        <v>0.2543200438258798</v>
      </c>
    </row>
    <row r="68" spans="1:13" x14ac:dyDescent="0.25">
      <c r="A68" s="1">
        <v>391</v>
      </c>
      <c r="B68" s="2" t="s">
        <v>64</v>
      </c>
      <c r="C68" s="9">
        <v>0.83513278056815776</v>
      </c>
      <c r="D68" s="9">
        <v>0.16486721943184224</v>
      </c>
      <c r="E68" s="4"/>
      <c r="F68" s="9">
        <v>0.83513278056815776</v>
      </c>
      <c r="G68" s="9">
        <v>0.16486721943184224</v>
      </c>
      <c r="I68" s="9">
        <v>0.87477145409693158</v>
      </c>
      <c r="J68" s="9">
        <v>0.12522854590306842</v>
      </c>
      <c r="L68" s="9">
        <v>0.7456799561741202</v>
      </c>
      <c r="M68" s="19">
        <v>0.2543200438258798</v>
      </c>
    </row>
    <row r="69" spans="1:13" x14ac:dyDescent="0.25">
      <c r="A69" s="1">
        <v>400</v>
      </c>
      <c r="B69" s="2" t="s">
        <v>65</v>
      </c>
      <c r="C69" s="9">
        <v>0.7592435291184696</v>
      </c>
      <c r="D69" s="9">
        <v>0.24075647088153046</v>
      </c>
      <c r="E69" s="4"/>
      <c r="F69" s="9">
        <v>0.7592435291184696</v>
      </c>
      <c r="G69" s="9">
        <v>0.24075647088153046</v>
      </c>
      <c r="I69" s="9">
        <v>0.81731491428991598</v>
      </c>
      <c r="J69" s="9">
        <v>0.18268508571008399</v>
      </c>
      <c r="L69" s="9">
        <v>0.63205425951616467</v>
      </c>
      <c r="M69" s="19">
        <v>0.36794574048383527</v>
      </c>
    </row>
    <row r="70" spans="1:13" x14ac:dyDescent="0.25">
      <c r="A70" s="1">
        <v>401</v>
      </c>
      <c r="B70" s="2" t="s">
        <v>66</v>
      </c>
      <c r="C70" s="9">
        <v>0.7592435291184696</v>
      </c>
      <c r="D70" s="9">
        <v>0.24075647088153046</v>
      </c>
      <c r="E70" s="4"/>
      <c r="F70" s="9">
        <v>0.7592435291184696</v>
      </c>
      <c r="G70" s="9">
        <v>0.24075647088153046</v>
      </c>
      <c r="I70" s="9">
        <v>0.81731491428991598</v>
      </c>
      <c r="J70" s="9">
        <v>0.18268508571008399</v>
      </c>
      <c r="L70" s="9">
        <v>0.63205425951616467</v>
      </c>
      <c r="M70" s="19">
        <v>0.36794574048383527</v>
      </c>
    </row>
    <row r="71" spans="1:13" x14ac:dyDescent="0.25">
      <c r="A71" s="1">
        <v>410</v>
      </c>
      <c r="B71" s="2" t="s">
        <v>67</v>
      </c>
      <c r="C71" s="9">
        <v>0.86848384225746056</v>
      </c>
      <c r="D71" s="9">
        <v>0.13151615774253944</v>
      </c>
      <c r="E71" s="4"/>
      <c r="F71" s="9">
        <v>0.86848384225746056</v>
      </c>
      <c r="G71" s="9">
        <v>0.13151615774253944</v>
      </c>
      <c r="I71" s="9">
        <v>0.88900330876532296</v>
      </c>
      <c r="J71" s="9">
        <v>0.11099669123467699</v>
      </c>
      <c r="L71" s="9">
        <v>0.79529383603172255</v>
      </c>
      <c r="M71" s="19">
        <v>0.20470616396827745</v>
      </c>
    </row>
    <row r="72" spans="1:13" x14ac:dyDescent="0.25">
      <c r="A72" s="1">
        <v>420</v>
      </c>
      <c r="B72" s="2" t="s">
        <v>68</v>
      </c>
      <c r="C72" s="9">
        <v>0.87874719115729971</v>
      </c>
      <c r="D72" s="9">
        <v>0.12125280884270026</v>
      </c>
      <c r="E72" s="4"/>
      <c r="F72" s="9">
        <v>0.87874719115729971</v>
      </c>
      <c r="G72" s="9">
        <v>0.12125280884270026</v>
      </c>
      <c r="I72" s="9">
        <v>0.90056475845292994</v>
      </c>
      <c r="J72" s="9">
        <v>9.9435241547070091E-2</v>
      </c>
      <c r="L72" s="9">
        <v>0.83504098718631203</v>
      </c>
      <c r="M72" s="19">
        <v>0.16495901281368802</v>
      </c>
    </row>
    <row r="73" spans="1:13" x14ac:dyDescent="0.25">
      <c r="A73" s="1">
        <v>430</v>
      </c>
      <c r="B73" s="2" t="s">
        <v>69</v>
      </c>
      <c r="C73" s="9">
        <v>0.751411236628442</v>
      </c>
      <c r="D73" s="9">
        <v>0.248588763371558</v>
      </c>
      <c r="E73" s="4"/>
      <c r="F73" s="9">
        <v>0.751411236628442</v>
      </c>
      <c r="G73" s="9">
        <v>0.248588763371558</v>
      </c>
      <c r="I73" s="9">
        <v>0.79224884517374827</v>
      </c>
      <c r="J73" s="9">
        <v>0.2077511548262517</v>
      </c>
      <c r="L73" s="9">
        <v>0.6097568801819816</v>
      </c>
      <c r="M73" s="19">
        <v>0.3902431198180184</v>
      </c>
    </row>
    <row r="74" spans="1:13" x14ac:dyDescent="0.25">
      <c r="A74" s="1">
        <v>440</v>
      </c>
      <c r="B74" s="2" t="s">
        <v>70</v>
      </c>
      <c r="C74" s="9">
        <v>0.88016758892399272</v>
      </c>
      <c r="D74" s="9">
        <v>0.1198324110760073</v>
      </c>
      <c r="E74" s="4"/>
      <c r="F74" s="9">
        <v>0.88016758892399272</v>
      </c>
      <c r="G74" s="9">
        <v>0.1198324110760073</v>
      </c>
      <c r="I74" s="9">
        <v>0.90701349476130555</v>
      </c>
      <c r="J74" s="9">
        <v>9.298650523869445E-2</v>
      </c>
      <c r="L74" s="9">
        <v>0.82684481806375665</v>
      </c>
      <c r="M74" s="19">
        <v>0.17315518193624338</v>
      </c>
    </row>
    <row r="75" spans="1:13" x14ac:dyDescent="0.25">
      <c r="A75" s="1">
        <v>450</v>
      </c>
      <c r="B75" s="2" t="s">
        <v>71</v>
      </c>
      <c r="C75" s="9">
        <v>0.77111703327665249</v>
      </c>
      <c r="D75" s="9">
        <v>0.22888296672334749</v>
      </c>
      <c r="E75" s="4"/>
      <c r="F75" s="9">
        <v>0.77111703327665249</v>
      </c>
      <c r="G75" s="9">
        <v>0.22888296672334749</v>
      </c>
      <c r="I75" s="9">
        <v>0.81795581735222</v>
      </c>
      <c r="J75" s="9">
        <v>0.18204418264777997</v>
      </c>
      <c r="L75" s="9">
        <v>0.64117823740405422</v>
      </c>
      <c r="M75" s="19">
        <v>0.35882176259594584</v>
      </c>
    </row>
    <row r="76" spans="1:13" x14ac:dyDescent="0.25">
      <c r="A76" s="1">
        <v>460</v>
      </c>
      <c r="B76" s="2" t="s">
        <v>72</v>
      </c>
      <c r="C76" s="9">
        <v>0.82575238878411017</v>
      </c>
      <c r="D76" s="9">
        <v>0.1742476112158898</v>
      </c>
      <c r="E76" s="4"/>
      <c r="F76" s="9">
        <v>0.82575238878411017</v>
      </c>
      <c r="G76" s="9">
        <v>0.1742476112158898</v>
      </c>
      <c r="I76" s="9">
        <v>0.86639282412857122</v>
      </c>
      <c r="J76" s="9">
        <v>0.13360717587142884</v>
      </c>
      <c r="L76" s="9">
        <v>0.73899892833033498</v>
      </c>
      <c r="M76" s="19">
        <v>0.26100107166966502</v>
      </c>
    </row>
    <row r="77" spans="1:13" x14ac:dyDescent="0.25">
      <c r="A77" s="1">
        <v>470</v>
      </c>
      <c r="B77" s="2" t="s">
        <v>73</v>
      </c>
      <c r="C77" s="9">
        <v>0.60570825564242925</v>
      </c>
      <c r="D77" s="9">
        <v>0.39429174435757075</v>
      </c>
      <c r="E77" s="4"/>
      <c r="F77" s="9">
        <v>0.60570825564242925</v>
      </c>
      <c r="G77" s="9">
        <v>0.39429174435757075</v>
      </c>
      <c r="I77" s="9">
        <v>0.65806457940274798</v>
      </c>
      <c r="J77" s="9">
        <v>0.34193542059725207</v>
      </c>
      <c r="L77" s="9">
        <v>0.34412270901317132</v>
      </c>
      <c r="M77" s="19">
        <v>0.65587729098682868</v>
      </c>
    </row>
    <row r="78" spans="1:13" x14ac:dyDescent="0.25">
      <c r="A78" s="1">
        <v>480</v>
      </c>
      <c r="B78" s="2" t="s">
        <v>74</v>
      </c>
      <c r="C78" s="9">
        <v>0.85946446045701397</v>
      </c>
      <c r="D78" s="9">
        <v>0.14053553954298603</v>
      </c>
      <c r="E78" s="4"/>
      <c r="F78" s="9">
        <v>0.85946446045701397</v>
      </c>
      <c r="G78" s="9">
        <v>0.14053553954298603</v>
      </c>
      <c r="I78" s="9">
        <v>0.90360325754287363</v>
      </c>
      <c r="J78" s="9">
        <v>9.6396742457126428E-2</v>
      </c>
      <c r="L78" s="9">
        <v>0.79080922205784687</v>
      </c>
      <c r="M78" s="19">
        <v>0.20919077794215316</v>
      </c>
    </row>
    <row r="79" spans="1:13" x14ac:dyDescent="0.25">
      <c r="A79" s="1">
        <v>490</v>
      </c>
      <c r="B79" s="2" t="s">
        <v>75</v>
      </c>
      <c r="C79" s="9">
        <v>0.86263805297482987</v>
      </c>
      <c r="D79" s="9">
        <v>0.13736194702517007</v>
      </c>
      <c r="E79" s="4"/>
      <c r="F79" s="9">
        <v>0.86263805297482987</v>
      </c>
      <c r="G79" s="9">
        <v>0.13736194702517007</v>
      </c>
      <c r="I79" s="9">
        <v>0.89871394598536825</v>
      </c>
      <c r="J79" s="9">
        <v>0.10128605401463174</v>
      </c>
      <c r="L79" s="9">
        <v>0.78003317383555093</v>
      </c>
      <c r="M79" s="19">
        <v>0.21996682616444907</v>
      </c>
    </row>
    <row r="80" spans="1:13" x14ac:dyDescent="0.25">
      <c r="A80" s="1">
        <v>500</v>
      </c>
      <c r="B80" s="2" t="s">
        <v>76</v>
      </c>
      <c r="C80" s="9">
        <v>0.82364637031699539</v>
      </c>
      <c r="D80" s="9">
        <v>0.17635362968300466</v>
      </c>
      <c r="E80" s="4"/>
      <c r="F80" s="9">
        <v>0.82364637031699539</v>
      </c>
      <c r="G80" s="9">
        <v>0.17635362968300466</v>
      </c>
      <c r="I80" s="9">
        <v>0.85789271137916667</v>
      </c>
      <c r="J80" s="9">
        <v>0.14210728862083333</v>
      </c>
      <c r="L80" s="9">
        <v>0.72797975462005615</v>
      </c>
      <c r="M80" s="19">
        <v>0.27202024537994379</v>
      </c>
    </row>
    <row r="81" spans="1:13" x14ac:dyDescent="0.25">
      <c r="A81" s="1">
        <v>510</v>
      </c>
      <c r="B81" s="2" t="s">
        <v>77</v>
      </c>
      <c r="C81" s="9">
        <v>0.80663060160206024</v>
      </c>
      <c r="D81" s="9">
        <v>0.19336939839793979</v>
      </c>
      <c r="E81" s="4"/>
      <c r="F81" s="9">
        <v>0.80663060160206024</v>
      </c>
      <c r="G81" s="9">
        <v>0.19336939839793979</v>
      </c>
      <c r="I81" s="9">
        <v>0.83545781070256264</v>
      </c>
      <c r="J81" s="9">
        <v>0.16454218929743733</v>
      </c>
      <c r="L81" s="9">
        <v>0.7170533695709409</v>
      </c>
      <c r="M81" s="19">
        <v>0.2829466304290591</v>
      </c>
    </row>
    <row r="82" spans="1:13" x14ac:dyDescent="0.25">
      <c r="A82" s="1">
        <v>520</v>
      </c>
      <c r="B82" s="2" t="s">
        <v>78</v>
      </c>
      <c r="C82" s="9">
        <v>0.80743741009349812</v>
      </c>
      <c r="D82" s="9">
        <v>0.19256258990650185</v>
      </c>
      <c r="E82" s="4"/>
      <c r="F82" s="9">
        <v>0.80743741009349812</v>
      </c>
      <c r="G82" s="9">
        <v>0.19256258990650185</v>
      </c>
      <c r="I82" s="9">
        <v>0.84258935149945757</v>
      </c>
      <c r="J82" s="9">
        <v>0.15741064850054243</v>
      </c>
      <c r="L82" s="9">
        <v>0.70307913198086625</v>
      </c>
      <c r="M82" s="19">
        <v>0.29692086801913381</v>
      </c>
    </row>
    <row r="83" spans="1:13" x14ac:dyDescent="0.25">
      <c r="A83" s="1">
        <v>521</v>
      </c>
      <c r="B83" s="2" t="s">
        <v>79</v>
      </c>
      <c r="C83" s="9">
        <v>0.80743741009349812</v>
      </c>
      <c r="D83" s="9">
        <v>0.19256258990650185</v>
      </c>
      <c r="E83" s="4"/>
      <c r="F83" s="9">
        <v>0.80743741009349812</v>
      </c>
      <c r="G83" s="9">
        <v>0.19256258990650185</v>
      </c>
      <c r="I83" s="9">
        <v>0.84258935149945757</v>
      </c>
      <c r="J83" s="9">
        <v>0.15741064850054243</v>
      </c>
      <c r="L83" s="9">
        <v>0.70307913198086625</v>
      </c>
      <c r="M83" s="19">
        <v>0.29692086801913381</v>
      </c>
    </row>
    <row r="84" spans="1:13" x14ac:dyDescent="0.25">
      <c r="A84" s="1">
        <v>530</v>
      </c>
      <c r="B84" s="2" t="s">
        <v>80</v>
      </c>
      <c r="C84" s="9">
        <v>0.68536890434201969</v>
      </c>
      <c r="D84" s="9">
        <v>0.31463109565798036</v>
      </c>
      <c r="E84" s="4"/>
      <c r="F84" s="9">
        <v>0.68536890434201969</v>
      </c>
      <c r="G84" s="9">
        <v>0.31463109565798036</v>
      </c>
      <c r="I84" s="9">
        <v>0.71116438132772752</v>
      </c>
      <c r="J84" s="9">
        <v>0.28883561867227248</v>
      </c>
      <c r="L84" s="9">
        <v>0.47142123732642993</v>
      </c>
      <c r="M84" s="19">
        <v>0.52857876267357007</v>
      </c>
    </row>
    <row r="85" spans="1:13" x14ac:dyDescent="0.25">
      <c r="A85" s="1">
        <v>531</v>
      </c>
      <c r="B85" s="2" t="s">
        <v>81</v>
      </c>
      <c r="C85" s="9">
        <v>0.68536890434201969</v>
      </c>
      <c r="D85" s="9">
        <v>0.31463109565798036</v>
      </c>
      <c r="E85" s="4"/>
      <c r="F85" s="9">
        <v>0.68536890434201969</v>
      </c>
      <c r="G85" s="9">
        <v>0.31463109565798036</v>
      </c>
      <c r="I85" s="9">
        <v>0.71116438132772752</v>
      </c>
      <c r="J85" s="9">
        <v>0.28883561867227248</v>
      </c>
      <c r="L85" s="9">
        <v>0.47142123732642993</v>
      </c>
      <c r="M85" s="19">
        <v>0.52857876267357007</v>
      </c>
    </row>
    <row r="86" spans="1:13" x14ac:dyDescent="0.25">
      <c r="A86" s="1">
        <v>540</v>
      </c>
      <c r="B86" s="2" t="s">
        <v>82</v>
      </c>
      <c r="C86" s="9">
        <v>0.73590243425847657</v>
      </c>
      <c r="D86" s="9">
        <v>0.26409756574152343</v>
      </c>
      <c r="E86" s="4"/>
      <c r="F86" s="9">
        <v>0.73590243425847657</v>
      </c>
      <c r="G86" s="9">
        <v>0.26409756574152343</v>
      </c>
      <c r="I86" s="9">
        <v>0.7918898755197854</v>
      </c>
      <c r="J86" s="9">
        <v>0.20811012448021465</v>
      </c>
      <c r="L86" s="9">
        <v>0.57166697040835801</v>
      </c>
      <c r="M86" s="19">
        <v>0.42833302959164199</v>
      </c>
    </row>
    <row r="87" spans="1:13" x14ac:dyDescent="0.25">
      <c r="A87" s="1">
        <v>541</v>
      </c>
      <c r="B87" s="2" t="s">
        <v>83</v>
      </c>
      <c r="C87" s="9">
        <v>0.73590243425847657</v>
      </c>
      <c r="D87" s="9">
        <v>0.26409756574152343</v>
      </c>
      <c r="E87" s="4"/>
      <c r="F87" s="9">
        <v>0.73590243425847657</v>
      </c>
      <c r="G87" s="9">
        <v>0.26409756574152343</v>
      </c>
      <c r="I87" s="9">
        <v>0.7918898755197854</v>
      </c>
      <c r="J87" s="9">
        <v>0.20811012448021465</v>
      </c>
      <c r="L87" s="9">
        <v>0.57166697040835801</v>
      </c>
      <c r="M87" s="19">
        <v>0.42833302959164199</v>
      </c>
    </row>
    <row r="88" spans="1:13" x14ac:dyDescent="0.25">
      <c r="A88" s="1">
        <v>542</v>
      </c>
      <c r="B88" s="2" t="s">
        <v>84</v>
      </c>
      <c r="C88" s="9">
        <v>0.73590243425847657</v>
      </c>
      <c r="D88" s="9">
        <v>0.26409756574152343</v>
      </c>
      <c r="E88" s="4"/>
      <c r="F88" s="9">
        <v>0.73590243425847657</v>
      </c>
      <c r="G88" s="9">
        <v>0.26409756574152343</v>
      </c>
      <c r="I88" s="9">
        <v>0.7918898755197854</v>
      </c>
      <c r="J88" s="9">
        <v>0.20811012448021465</v>
      </c>
      <c r="L88" s="9">
        <v>0.57166697040835801</v>
      </c>
      <c r="M88" s="19">
        <v>0.42833302959164199</v>
      </c>
    </row>
    <row r="89" spans="1:13" x14ac:dyDescent="0.25">
      <c r="A89" s="1">
        <v>550</v>
      </c>
      <c r="B89" s="2" t="s">
        <v>85</v>
      </c>
      <c r="C89" s="9">
        <v>0.84039072341271381</v>
      </c>
      <c r="D89" s="9">
        <v>0.15960927658728619</v>
      </c>
      <c r="E89" s="4"/>
      <c r="F89" s="9">
        <v>0.84039072341271381</v>
      </c>
      <c r="G89" s="9">
        <v>0.15960927658728619</v>
      </c>
      <c r="I89" s="9">
        <v>0.86994156998115313</v>
      </c>
      <c r="J89" s="9">
        <v>0.13005843001884687</v>
      </c>
      <c r="L89" s="9">
        <v>0.78253548733533507</v>
      </c>
      <c r="M89" s="19">
        <v>0.21746451266466496</v>
      </c>
    </row>
    <row r="90" spans="1:13" x14ac:dyDescent="0.25">
      <c r="A90" s="1">
        <v>560</v>
      </c>
      <c r="B90" s="2" t="s">
        <v>86</v>
      </c>
      <c r="C90" s="9">
        <v>0.8526484847458613</v>
      </c>
      <c r="D90" s="9">
        <v>0.14735151525413867</v>
      </c>
      <c r="E90" s="4"/>
      <c r="F90" s="9">
        <v>0.8526484847458613</v>
      </c>
      <c r="G90" s="9">
        <v>0.14735151525413867</v>
      </c>
      <c r="I90" s="9">
        <v>0.88910359095035174</v>
      </c>
      <c r="J90" s="9">
        <v>0.11089640904964826</v>
      </c>
      <c r="L90" s="9">
        <v>0.76985820605671507</v>
      </c>
      <c r="M90" s="19">
        <v>0.23014179394328491</v>
      </c>
    </row>
    <row r="91" spans="1:13" x14ac:dyDescent="0.25">
      <c r="A91" s="1">
        <v>570</v>
      </c>
      <c r="B91" s="2" t="s">
        <v>87</v>
      </c>
      <c r="C91" s="9">
        <v>0.61399016365886872</v>
      </c>
      <c r="D91" s="9">
        <v>0.38600983634113134</v>
      </c>
      <c r="E91" s="4"/>
      <c r="F91" s="9">
        <v>0.61399016365886872</v>
      </c>
      <c r="G91" s="9">
        <v>0.38600983634113134</v>
      </c>
      <c r="I91" s="9">
        <v>0.70342540091135097</v>
      </c>
      <c r="J91" s="9">
        <v>0.29657459908864903</v>
      </c>
      <c r="L91" s="9">
        <v>0.3637791099202704</v>
      </c>
      <c r="M91" s="19">
        <v>0.6362208900797296</v>
      </c>
    </row>
    <row r="92" spans="1:13" x14ac:dyDescent="0.25">
      <c r="A92" s="1">
        <v>580</v>
      </c>
      <c r="B92" s="2" t="s">
        <v>88</v>
      </c>
      <c r="C92" s="9">
        <v>0.74102908334035877</v>
      </c>
      <c r="D92" s="9">
        <v>0.25897091665964117</v>
      </c>
      <c r="E92" s="4"/>
      <c r="F92" s="9">
        <v>0.74102908334035877</v>
      </c>
      <c r="G92" s="9">
        <v>0.25897091665964117</v>
      </c>
      <c r="I92" s="9">
        <v>0.80916131036888073</v>
      </c>
      <c r="J92" s="9">
        <v>0.1908386896311193</v>
      </c>
      <c r="L92" s="9">
        <v>0.60568182194915166</v>
      </c>
      <c r="M92" s="19">
        <v>0.39431817805084834</v>
      </c>
    </row>
    <row r="93" spans="1:13" x14ac:dyDescent="0.25">
      <c r="A93" s="1">
        <v>581</v>
      </c>
      <c r="B93" s="2" t="s">
        <v>89</v>
      </c>
      <c r="C93" s="9">
        <v>0.74102908334035877</v>
      </c>
      <c r="D93" s="9">
        <v>0.25897091665964117</v>
      </c>
      <c r="E93" s="4"/>
      <c r="F93" s="9">
        <v>0.74102908334035877</v>
      </c>
      <c r="G93" s="9">
        <v>0.25897091665964117</v>
      </c>
      <c r="I93" s="9">
        <v>0.80916131036888073</v>
      </c>
      <c r="J93" s="9">
        <v>0.1908386896311193</v>
      </c>
      <c r="L93" s="9">
        <v>0.60568182194915166</v>
      </c>
      <c r="M93" s="19">
        <v>0.39431817805084834</v>
      </c>
    </row>
    <row r="94" spans="1:13" x14ac:dyDescent="0.25">
      <c r="A94" s="1">
        <v>590</v>
      </c>
      <c r="B94" s="2" t="s">
        <v>90</v>
      </c>
      <c r="C94" s="9">
        <v>0.7909973880042015</v>
      </c>
      <c r="D94" s="9">
        <v>0.2090026119957985</v>
      </c>
      <c r="E94" s="4"/>
      <c r="F94" s="9">
        <v>0.7909973880042015</v>
      </c>
      <c r="G94" s="9">
        <v>0.2090026119957985</v>
      </c>
      <c r="I94" s="9">
        <v>0.82085971419169024</v>
      </c>
      <c r="J94" s="9">
        <v>0.17914028580830973</v>
      </c>
      <c r="L94" s="9">
        <v>0.66678898458021085</v>
      </c>
      <c r="M94" s="19">
        <v>0.33321101541978915</v>
      </c>
    </row>
    <row r="95" spans="1:13" x14ac:dyDescent="0.25">
      <c r="A95" s="1">
        <v>600</v>
      </c>
      <c r="B95" s="2" t="s">
        <v>91</v>
      </c>
      <c r="C95" s="9">
        <v>0.69196242722152213</v>
      </c>
      <c r="D95" s="9">
        <v>0.30803757277847782</v>
      </c>
      <c r="E95" s="4"/>
      <c r="F95" s="9">
        <v>0.69196242722152213</v>
      </c>
      <c r="G95" s="9">
        <v>0.30803757277847782</v>
      </c>
      <c r="I95" s="9">
        <v>0.72796657248024244</v>
      </c>
      <c r="J95" s="9">
        <v>0.27203342751975762</v>
      </c>
      <c r="L95" s="9">
        <v>0.48597723215680866</v>
      </c>
      <c r="M95" s="19">
        <v>0.51402276784319134</v>
      </c>
    </row>
    <row r="96" spans="1:13" x14ac:dyDescent="0.25">
      <c r="A96" s="1">
        <v>610</v>
      </c>
      <c r="B96" s="2" t="s">
        <v>92</v>
      </c>
      <c r="C96" s="9">
        <v>0.85732721035593895</v>
      </c>
      <c r="D96" s="9">
        <v>0.14267278964406108</v>
      </c>
      <c r="E96" s="4"/>
      <c r="F96" s="9">
        <v>0.85732721035593895</v>
      </c>
      <c r="G96" s="9">
        <v>0.14267278964406108</v>
      </c>
      <c r="I96" s="9">
        <v>0.88402755231904973</v>
      </c>
      <c r="J96" s="9">
        <v>0.11597244768095033</v>
      </c>
      <c r="L96" s="9">
        <v>0.78205294383608193</v>
      </c>
      <c r="M96" s="19">
        <v>0.21794705616391807</v>
      </c>
    </row>
    <row r="97" spans="1:13" x14ac:dyDescent="0.25">
      <c r="A97" s="1">
        <v>620</v>
      </c>
      <c r="B97" s="2" t="s">
        <v>93</v>
      </c>
      <c r="C97" s="9">
        <v>0.77857111723999073</v>
      </c>
      <c r="D97" s="9">
        <v>0.22142888276000922</v>
      </c>
      <c r="E97" s="4"/>
      <c r="F97" s="9">
        <v>0.77857111723999073</v>
      </c>
      <c r="G97" s="9">
        <v>0.22142888276000922</v>
      </c>
      <c r="I97" s="9">
        <v>0.81834096404140066</v>
      </c>
      <c r="J97" s="9">
        <v>0.18165903595859936</v>
      </c>
      <c r="L97" s="9">
        <v>0.6548176411229869</v>
      </c>
      <c r="M97" s="19">
        <v>0.3451823588770131</v>
      </c>
    </row>
    <row r="98" spans="1:13" x14ac:dyDescent="0.25">
      <c r="A98" s="1">
        <v>621</v>
      </c>
      <c r="B98" s="2" t="s">
        <v>94</v>
      </c>
      <c r="C98" s="9">
        <v>0.77857111723999073</v>
      </c>
      <c r="D98" s="9">
        <v>0.22142888276000922</v>
      </c>
      <c r="E98" s="4"/>
      <c r="F98" s="9">
        <v>0.77857111723999073</v>
      </c>
      <c r="G98" s="9">
        <v>0.22142888276000922</v>
      </c>
      <c r="I98" s="9">
        <v>0.81834096404140066</v>
      </c>
      <c r="J98" s="9">
        <v>0.18165903595859936</v>
      </c>
      <c r="L98" s="9">
        <v>0.6548176411229869</v>
      </c>
      <c r="M98" s="19">
        <v>0.3451823588770131</v>
      </c>
    </row>
    <row r="99" spans="1:13" x14ac:dyDescent="0.25">
      <c r="A99" s="1">
        <v>630</v>
      </c>
      <c r="B99" s="2" t="s">
        <v>95</v>
      </c>
      <c r="C99" s="9">
        <v>0.78997056951502242</v>
      </c>
      <c r="D99" s="9">
        <v>0.2100294304849776</v>
      </c>
      <c r="E99" s="4"/>
      <c r="F99" s="9">
        <v>0.78997056951502242</v>
      </c>
      <c r="G99" s="9">
        <v>0.2100294304849776</v>
      </c>
      <c r="I99" s="9">
        <v>0.82460150564272239</v>
      </c>
      <c r="J99" s="9">
        <v>0.17539849435727761</v>
      </c>
      <c r="L99" s="9">
        <v>0.65725895107222065</v>
      </c>
      <c r="M99" s="19">
        <v>0.3427410489277794</v>
      </c>
    </row>
    <row r="100" spans="1:13" x14ac:dyDescent="0.25">
      <c r="A100" s="1">
        <v>640</v>
      </c>
      <c r="B100" s="2" t="s">
        <v>96</v>
      </c>
      <c r="C100" s="9">
        <v>0.66557342754603654</v>
      </c>
      <c r="D100" s="9">
        <v>0.33442657245396351</v>
      </c>
      <c r="E100" s="4"/>
      <c r="F100" s="9">
        <v>0.66557342754603654</v>
      </c>
      <c r="G100" s="9">
        <v>0.33442657245396351</v>
      </c>
      <c r="I100" s="9">
        <v>0.67909849943631218</v>
      </c>
      <c r="J100" s="9">
        <v>0.32090150056368782</v>
      </c>
      <c r="L100" s="9">
        <v>0.5294758462000082</v>
      </c>
      <c r="M100" s="19">
        <v>0.47052415379999185</v>
      </c>
    </row>
    <row r="101" spans="1:13" x14ac:dyDescent="0.25">
      <c r="A101" s="1">
        <v>650</v>
      </c>
      <c r="B101" s="2" t="s">
        <v>97</v>
      </c>
      <c r="C101" s="9">
        <v>0.89173553258922034</v>
      </c>
      <c r="D101" s="9">
        <v>0.10826446741077969</v>
      </c>
      <c r="E101" s="4"/>
      <c r="F101" s="9">
        <v>0.89173553258922034</v>
      </c>
      <c r="G101" s="9">
        <v>0.10826446741077969</v>
      </c>
      <c r="I101" s="9">
        <v>0.91911463056938392</v>
      </c>
      <c r="J101" s="9">
        <v>8.0885369430616097E-2</v>
      </c>
      <c r="L101" s="9">
        <v>0.84095476355660026</v>
      </c>
      <c r="M101" s="19">
        <v>0.15904523644339977</v>
      </c>
    </row>
    <row r="102" spans="1:13" x14ac:dyDescent="0.25">
      <c r="A102" s="1">
        <v>660</v>
      </c>
      <c r="B102" s="2" t="s">
        <v>98</v>
      </c>
      <c r="C102" s="9">
        <v>0.78089413548059361</v>
      </c>
      <c r="D102" s="9">
        <v>0.21910586451940639</v>
      </c>
      <c r="E102" s="4"/>
      <c r="F102" s="9">
        <v>0.78089413548059361</v>
      </c>
      <c r="G102" s="9">
        <v>0.21910586451940639</v>
      </c>
      <c r="I102" s="9">
        <v>0.82532625252920222</v>
      </c>
      <c r="J102" s="9">
        <v>0.17467374747079784</v>
      </c>
      <c r="L102" s="9">
        <v>0.64327428770925454</v>
      </c>
      <c r="M102" s="19">
        <v>0.3567257122907454</v>
      </c>
    </row>
    <row r="103" spans="1:13" x14ac:dyDescent="0.25">
      <c r="A103" s="1">
        <v>661</v>
      </c>
      <c r="B103" s="2" t="s">
        <v>99</v>
      </c>
      <c r="C103" s="9">
        <v>0.78089413548059361</v>
      </c>
      <c r="D103" s="9">
        <v>0.21910586451940639</v>
      </c>
      <c r="E103" s="4"/>
      <c r="F103" s="9">
        <v>0.78089413548059361</v>
      </c>
      <c r="G103" s="9">
        <v>0.21910586451940639</v>
      </c>
      <c r="I103" s="9">
        <v>0.82532625252920222</v>
      </c>
      <c r="J103" s="9">
        <v>0.17467374747079784</v>
      </c>
      <c r="L103" s="9">
        <v>0.64327428770925454</v>
      </c>
      <c r="M103" s="19">
        <v>0.3567257122907454</v>
      </c>
    </row>
    <row r="104" spans="1:13" x14ac:dyDescent="0.25">
      <c r="A104" s="1">
        <v>670</v>
      </c>
      <c r="B104" s="2" t="s">
        <v>100</v>
      </c>
      <c r="C104" s="9">
        <v>0.83562136221048822</v>
      </c>
      <c r="D104" s="9">
        <v>0.16437863778951184</v>
      </c>
      <c r="E104" s="4"/>
      <c r="F104" s="9">
        <v>0.83562136221048822</v>
      </c>
      <c r="G104" s="9">
        <v>0.16437863778951184</v>
      </c>
      <c r="I104" s="9">
        <v>0.86836783814043794</v>
      </c>
      <c r="J104" s="9">
        <v>0.13163216185956206</v>
      </c>
      <c r="L104" s="9">
        <v>0.75665088115731649</v>
      </c>
      <c r="M104" s="19">
        <v>0.24334911884268354</v>
      </c>
    </row>
    <row r="105" spans="1:13" x14ac:dyDescent="0.25">
      <c r="A105" s="1">
        <v>680</v>
      </c>
      <c r="B105" s="2" t="s">
        <v>101</v>
      </c>
      <c r="C105" s="9">
        <v>0.81221707064073789</v>
      </c>
      <c r="D105" s="9">
        <v>0.18778292935926216</v>
      </c>
      <c r="E105" s="4"/>
      <c r="F105" s="9">
        <v>0.81221707064073789</v>
      </c>
      <c r="G105" s="9">
        <v>0.18778292935926216</v>
      </c>
      <c r="I105" s="9">
        <v>0.84076351154632079</v>
      </c>
      <c r="J105" s="9">
        <v>0.15923648845367919</v>
      </c>
      <c r="L105" s="9">
        <v>0.72434362200656155</v>
      </c>
      <c r="M105" s="19">
        <v>0.27565637799343851</v>
      </c>
    </row>
    <row r="106" spans="1:13" x14ac:dyDescent="0.25">
      <c r="A106" s="1">
        <v>690</v>
      </c>
      <c r="B106" s="2" t="s">
        <v>102</v>
      </c>
      <c r="C106" s="9">
        <v>0.77406556578632724</v>
      </c>
      <c r="D106" s="9">
        <v>0.22593443421367274</v>
      </c>
      <c r="E106" s="4"/>
      <c r="F106" s="9">
        <v>0.77406556578632724</v>
      </c>
      <c r="G106" s="9">
        <v>0.22593443421367274</v>
      </c>
      <c r="I106" s="9">
        <v>0.80560388097815561</v>
      </c>
      <c r="J106" s="9">
        <v>0.19439611902184445</v>
      </c>
      <c r="L106" s="9">
        <v>0.6802109692681253</v>
      </c>
      <c r="M106" s="19">
        <v>0.3197890307318747</v>
      </c>
    </row>
    <row r="107" spans="1:13" x14ac:dyDescent="0.25">
      <c r="A107" s="1">
        <v>700</v>
      </c>
      <c r="B107" s="2" t="s">
        <v>103</v>
      </c>
      <c r="C107" s="9">
        <v>0.84441986585761264</v>
      </c>
      <c r="D107" s="9">
        <v>0.15558013414238739</v>
      </c>
      <c r="E107" s="4"/>
      <c r="F107" s="9">
        <v>0.84441986585761264</v>
      </c>
      <c r="G107" s="9">
        <v>0.15558013414238739</v>
      </c>
      <c r="I107" s="9">
        <v>0.87544285100316244</v>
      </c>
      <c r="J107" s="9">
        <v>0.12455714899683755</v>
      </c>
      <c r="L107" s="9">
        <v>0.76578750325775069</v>
      </c>
      <c r="M107" s="19">
        <v>0.23421249674224931</v>
      </c>
    </row>
    <row r="108" spans="1:13" x14ac:dyDescent="0.25">
      <c r="A108" s="1">
        <v>710</v>
      </c>
      <c r="B108" s="2" t="s">
        <v>104</v>
      </c>
      <c r="C108" s="9">
        <v>0.70960403743211398</v>
      </c>
      <c r="D108" s="9">
        <v>0.29039596256788608</v>
      </c>
      <c r="E108" s="4"/>
      <c r="F108" s="9">
        <v>0.70960403743211398</v>
      </c>
      <c r="G108" s="9">
        <v>0.29039596256788608</v>
      </c>
      <c r="I108" s="9">
        <v>0.75113055709812415</v>
      </c>
      <c r="J108" s="9">
        <v>0.24886944290187579</v>
      </c>
      <c r="L108" s="9">
        <v>0.49491750441887883</v>
      </c>
      <c r="M108" s="19">
        <v>0.50508249558112117</v>
      </c>
    </row>
    <row r="109" spans="1:13" x14ac:dyDescent="0.25">
      <c r="A109" s="1">
        <v>720</v>
      </c>
      <c r="B109" s="2" t="s">
        <v>105</v>
      </c>
      <c r="C109" s="9">
        <v>0.80139632724514231</v>
      </c>
      <c r="D109" s="9">
        <v>0.19860367275485766</v>
      </c>
      <c r="E109" s="4"/>
      <c r="F109" s="9">
        <v>0.80139632724514231</v>
      </c>
      <c r="G109" s="9">
        <v>0.19860367275485766</v>
      </c>
      <c r="I109" s="9">
        <v>0.853573926757905</v>
      </c>
      <c r="J109" s="9">
        <v>0.14642607324209503</v>
      </c>
      <c r="L109" s="9">
        <v>0.69346169911999933</v>
      </c>
      <c r="M109" s="19">
        <v>0.30653830088000061</v>
      </c>
    </row>
    <row r="110" spans="1:13" x14ac:dyDescent="0.25">
      <c r="A110" s="1">
        <v>721</v>
      </c>
      <c r="B110" s="2" t="s">
        <v>106</v>
      </c>
      <c r="C110" s="9">
        <v>0.80139632724514231</v>
      </c>
      <c r="D110" s="9">
        <v>0.19860367275485766</v>
      </c>
      <c r="E110" s="4"/>
      <c r="F110" s="9">
        <v>0.80139632724514231</v>
      </c>
      <c r="G110" s="9">
        <v>0.19860367275485766</v>
      </c>
      <c r="I110" s="9">
        <v>0.853573926757905</v>
      </c>
      <c r="J110" s="9">
        <v>0.14642607324209503</v>
      </c>
      <c r="L110" s="9">
        <v>0.69346169911999933</v>
      </c>
      <c r="M110" s="19">
        <v>0.30653830088000061</v>
      </c>
    </row>
    <row r="111" spans="1:13" x14ac:dyDescent="0.25">
      <c r="A111" s="1">
        <v>730</v>
      </c>
      <c r="B111" s="2" t="s">
        <v>107</v>
      </c>
      <c r="C111" s="9">
        <v>0.71517268363504172</v>
      </c>
      <c r="D111" s="9">
        <v>0.28482731636495828</v>
      </c>
      <c r="E111" s="4"/>
      <c r="F111" s="9">
        <v>0.71517268363504172</v>
      </c>
      <c r="G111" s="9">
        <v>0.28482731636495828</v>
      </c>
      <c r="I111" s="9">
        <v>0.76413163346219093</v>
      </c>
      <c r="J111" s="9">
        <v>0.23586836653780907</v>
      </c>
      <c r="L111" s="9">
        <v>0.52871794739226097</v>
      </c>
      <c r="M111" s="19">
        <v>0.47128205260773903</v>
      </c>
    </row>
    <row r="112" spans="1:13" x14ac:dyDescent="0.25">
      <c r="A112" s="1">
        <v>740</v>
      </c>
      <c r="B112" s="2" t="s">
        <v>108</v>
      </c>
      <c r="C112" s="9">
        <v>0.80298088628876074</v>
      </c>
      <c r="D112" s="9">
        <v>0.19701911371123929</v>
      </c>
      <c r="E112" s="4"/>
      <c r="F112" s="9">
        <v>0.80298088628876074</v>
      </c>
      <c r="G112" s="9">
        <v>0.19701911371123929</v>
      </c>
      <c r="I112" s="9">
        <v>0.82133250529610113</v>
      </c>
      <c r="J112" s="9">
        <v>0.17866749470389892</v>
      </c>
      <c r="L112" s="9">
        <v>0.66946517967566443</v>
      </c>
      <c r="M112" s="19">
        <v>0.33053482032433557</v>
      </c>
    </row>
    <row r="113" spans="1:13" x14ac:dyDescent="0.25">
      <c r="A113" s="1">
        <v>750</v>
      </c>
      <c r="B113" s="2" t="s">
        <v>109</v>
      </c>
      <c r="C113" s="9">
        <v>0.73837798166193069</v>
      </c>
      <c r="D113" s="9">
        <v>0.26162201833806936</v>
      </c>
      <c r="E113" s="4"/>
      <c r="F113" s="9">
        <v>0.73837798166193069</v>
      </c>
      <c r="G113" s="9">
        <v>0.26162201833806936</v>
      </c>
      <c r="I113" s="9">
        <v>0.75500426938091458</v>
      </c>
      <c r="J113" s="9">
        <v>0.24499573061908544</v>
      </c>
      <c r="L113" s="9">
        <v>0.55433383917777257</v>
      </c>
      <c r="M113" s="19">
        <v>0.44566616082222738</v>
      </c>
    </row>
    <row r="114" spans="1:13" x14ac:dyDescent="0.25">
      <c r="A114" s="1">
        <v>751</v>
      </c>
      <c r="B114" s="2" t="s">
        <v>110</v>
      </c>
      <c r="C114" s="9">
        <v>0.73837798166193069</v>
      </c>
      <c r="D114" s="9">
        <v>0.26162201833806936</v>
      </c>
      <c r="E114" s="4"/>
      <c r="F114" s="9">
        <v>0.73837798166193069</v>
      </c>
      <c r="G114" s="9">
        <v>0.26162201833806936</v>
      </c>
      <c r="I114" s="9">
        <v>0.75500426938091458</v>
      </c>
      <c r="J114" s="9">
        <v>0.24499573061908544</v>
      </c>
      <c r="L114" s="9">
        <v>0.55433383917777257</v>
      </c>
      <c r="M114" s="19">
        <v>0.44566616082222738</v>
      </c>
    </row>
    <row r="115" spans="1:13" x14ac:dyDescent="0.25">
      <c r="A115" s="1">
        <v>760</v>
      </c>
      <c r="B115" s="2" t="s">
        <v>111</v>
      </c>
      <c r="C115" s="9">
        <v>0.87148139662555391</v>
      </c>
      <c r="D115" s="9">
        <v>0.12851860337444612</v>
      </c>
      <c r="E115" s="4"/>
      <c r="F115" s="9">
        <v>0.87148139662555391</v>
      </c>
      <c r="G115" s="9">
        <v>0.12851860337444612</v>
      </c>
      <c r="I115" s="9">
        <v>0.90438898386699684</v>
      </c>
      <c r="J115" s="9">
        <v>9.5611016133003143E-2</v>
      </c>
      <c r="L115" s="9">
        <v>0.79986758075341724</v>
      </c>
      <c r="M115" s="19">
        <v>0.20013241924658282</v>
      </c>
    </row>
    <row r="116" spans="1:13" x14ac:dyDescent="0.25">
      <c r="A116" s="1">
        <v>761</v>
      </c>
      <c r="B116" s="2" t="s">
        <v>112</v>
      </c>
      <c r="C116" s="9">
        <v>0.87148139662555391</v>
      </c>
      <c r="D116" s="9">
        <v>0.12851860337444612</v>
      </c>
      <c r="E116" s="4"/>
      <c r="F116" s="9">
        <v>0.87148139662555391</v>
      </c>
      <c r="G116" s="9">
        <v>0.12851860337444612</v>
      </c>
      <c r="I116" s="9">
        <v>0.90438898386699684</v>
      </c>
      <c r="J116" s="9">
        <v>9.5611016133003143E-2</v>
      </c>
      <c r="L116" s="9">
        <v>0.79986758075341724</v>
      </c>
      <c r="M116" s="19">
        <v>0.20013241924658282</v>
      </c>
    </row>
    <row r="117" spans="1:13" x14ac:dyDescent="0.25">
      <c r="A117" s="1">
        <v>770</v>
      </c>
      <c r="B117" s="2" t="s">
        <v>113</v>
      </c>
      <c r="C117" s="9">
        <v>0.81853067030406612</v>
      </c>
      <c r="D117" s="9">
        <v>0.18146932969593385</v>
      </c>
      <c r="E117" s="4"/>
      <c r="F117" s="9">
        <v>0.81853067030406612</v>
      </c>
      <c r="G117" s="9">
        <v>0.18146932969593385</v>
      </c>
      <c r="I117" s="9">
        <v>0.8607523106979964</v>
      </c>
      <c r="J117" s="9">
        <v>0.13924768930200362</v>
      </c>
      <c r="L117" s="9">
        <v>0.71038528063894768</v>
      </c>
      <c r="M117" s="19">
        <v>0.28961471936105232</v>
      </c>
    </row>
    <row r="118" spans="1:13" x14ac:dyDescent="0.25">
      <c r="A118" s="1">
        <v>780</v>
      </c>
      <c r="B118" s="2" t="s">
        <v>114</v>
      </c>
      <c r="C118" s="10">
        <v>0.5</v>
      </c>
      <c r="D118" s="10">
        <v>0.5</v>
      </c>
      <c r="E118" s="4"/>
      <c r="F118" s="10">
        <v>0.5</v>
      </c>
      <c r="G118" s="10">
        <v>0.5</v>
      </c>
      <c r="I118" s="10">
        <v>0.5</v>
      </c>
      <c r="J118" s="10">
        <v>0.5</v>
      </c>
      <c r="L118" s="13">
        <v>0.25</v>
      </c>
      <c r="M118" s="20">
        <v>0.75</v>
      </c>
    </row>
    <row r="119" spans="1:13" x14ac:dyDescent="0.25">
      <c r="A119" s="1">
        <v>792</v>
      </c>
      <c r="B119" s="2" t="s">
        <v>115</v>
      </c>
      <c r="C119" s="9">
        <v>0.74736161292541214</v>
      </c>
      <c r="D119" s="9">
        <v>0.25263838707458791</v>
      </c>
      <c r="E119" s="4"/>
      <c r="F119" s="9">
        <v>0.74736161292541214</v>
      </c>
      <c r="G119" s="9">
        <v>0.25263838707458791</v>
      </c>
      <c r="I119" s="9">
        <v>0.80932122184662081</v>
      </c>
      <c r="J119" s="9">
        <v>0.19067877815337919</v>
      </c>
      <c r="L119" s="9">
        <v>0.54514033294001973</v>
      </c>
      <c r="M119" s="19">
        <v>0.45485966705998027</v>
      </c>
    </row>
    <row r="120" spans="1:13" x14ac:dyDescent="0.25">
      <c r="A120" s="1">
        <v>793</v>
      </c>
      <c r="B120" s="2" t="s">
        <v>116</v>
      </c>
      <c r="C120" s="9">
        <v>0.74736161292541214</v>
      </c>
      <c r="D120" s="9">
        <v>0.25263838707458791</v>
      </c>
      <c r="E120" s="4"/>
      <c r="F120" s="9">
        <v>0.74736161292541214</v>
      </c>
      <c r="G120" s="9">
        <v>0.25263838707458791</v>
      </c>
      <c r="I120" s="9">
        <v>0.80932122184662081</v>
      </c>
      <c r="J120" s="9">
        <v>0.19067877815337919</v>
      </c>
      <c r="L120" s="9">
        <v>0.54514033294001973</v>
      </c>
      <c r="M120" s="19">
        <v>0.45485966705998027</v>
      </c>
    </row>
    <row r="121" spans="1:13" x14ac:dyDescent="0.25">
      <c r="A121" s="1">
        <v>794</v>
      </c>
      <c r="B121" s="2" t="s">
        <v>117</v>
      </c>
      <c r="C121" s="9">
        <v>0.74736161292541214</v>
      </c>
      <c r="D121" s="9">
        <v>0.25263838707458791</v>
      </c>
      <c r="E121" s="4"/>
      <c r="F121" s="9">
        <v>0.74736161292541214</v>
      </c>
      <c r="G121" s="9">
        <v>0.25263838707458791</v>
      </c>
      <c r="I121" s="9">
        <v>0.80932122184662081</v>
      </c>
      <c r="J121" s="9">
        <v>0.19067877815337919</v>
      </c>
      <c r="L121" s="9">
        <v>0.54514033294001973</v>
      </c>
      <c r="M121" s="19">
        <v>0.45485966705998027</v>
      </c>
    </row>
    <row r="122" spans="1:13" x14ac:dyDescent="0.25">
      <c r="A122" s="1">
        <v>795</v>
      </c>
      <c r="B122" s="2" t="s">
        <v>118</v>
      </c>
      <c r="C122" s="9">
        <v>0.74736161292541214</v>
      </c>
      <c r="D122" s="9">
        <v>0.25263838707458791</v>
      </c>
      <c r="E122" s="4"/>
      <c r="F122" s="9">
        <v>0.74736161292541214</v>
      </c>
      <c r="G122" s="9">
        <v>0.25263838707458791</v>
      </c>
      <c r="I122" s="9">
        <v>0.80932122184662081</v>
      </c>
      <c r="J122" s="9">
        <v>0.19067877815337919</v>
      </c>
      <c r="L122" s="9">
        <v>0.54514033294001973</v>
      </c>
      <c r="M122" s="19">
        <v>0.45485966705998027</v>
      </c>
    </row>
    <row r="123" spans="1:13" x14ac:dyDescent="0.25">
      <c r="A123" s="1">
        <v>796</v>
      </c>
      <c r="B123" s="2" t="s">
        <v>119</v>
      </c>
      <c r="C123" s="9">
        <v>0.74736161292541214</v>
      </c>
      <c r="D123" s="9">
        <v>0.25263838707458791</v>
      </c>
      <c r="E123" s="4"/>
      <c r="F123" s="9">
        <v>0.74736161292541214</v>
      </c>
      <c r="G123" s="9">
        <v>0.25263838707458791</v>
      </c>
      <c r="I123" s="9">
        <v>0.80932122184662081</v>
      </c>
      <c r="J123" s="9">
        <v>0.19067877815337919</v>
      </c>
      <c r="L123" s="9">
        <v>0.54514033294001973</v>
      </c>
      <c r="M123" s="19">
        <v>0.45485966705998027</v>
      </c>
    </row>
    <row r="124" spans="1:13" x14ac:dyDescent="0.25">
      <c r="A124" s="1">
        <v>797</v>
      </c>
      <c r="B124" s="2" t="s">
        <v>120</v>
      </c>
      <c r="C124" s="9">
        <v>0.74736161292541214</v>
      </c>
      <c r="D124" s="9">
        <v>0.25263838707458791</v>
      </c>
      <c r="E124" s="4"/>
      <c r="F124" s="9">
        <v>0.74736161292541214</v>
      </c>
      <c r="G124" s="9">
        <v>0.25263838707458791</v>
      </c>
      <c r="I124" s="9">
        <v>0.80932122184662081</v>
      </c>
      <c r="J124" s="9">
        <v>0.19067877815337919</v>
      </c>
      <c r="L124" s="9">
        <v>0.54514033294001973</v>
      </c>
      <c r="M124" s="19">
        <v>0.45485966705998027</v>
      </c>
    </row>
    <row r="125" spans="1:13" x14ac:dyDescent="0.25">
      <c r="A125" s="1">
        <v>798</v>
      </c>
      <c r="B125" s="2" t="s">
        <v>121</v>
      </c>
      <c r="C125" s="9">
        <v>0.74736161292541214</v>
      </c>
      <c r="D125" s="9">
        <v>0.25263838707458791</v>
      </c>
      <c r="E125" s="4"/>
      <c r="F125" s="9">
        <v>0.74736161292541214</v>
      </c>
      <c r="G125" s="9">
        <v>0.25263838707458791</v>
      </c>
      <c r="I125" s="9">
        <v>0.80932122184662081</v>
      </c>
      <c r="J125" s="9">
        <v>0.19067877815337919</v>
      </c>
      <c r="L125" s="9">
        <v>0.54514033294001973</v>
      </c>
      <c r="M125" s="19">
        <v>0.45485966705998027</v>
      </c>
    </row>
    <row r="126" spans="1:13" x14ac:dyDescent="0.25">
      <c r="A126" s="1">
        <v>800</v>
      </c>
      <c r="B126" s="2" t="s">
        <v>122</v>
      </c>
      <c r="C126" s="9">
        <v>0.81043052266706395</v>
      </c>
      <c r="D126" s="9">
        <v>0.18956947733293605</v>
      </c>
      <c r="E126" s="4"/>
      <c r="F126" s="9">
        <v>0.81043052266706395</v>
      </c>
      <c r="G126" s="9">
        <v>0.18956947733293605</v>
      </c>
      <c r="I126" s="9">
        <v>0.83345399679427423</v>
      </c>
      <c r="J126" s="9">
        <v>0.16654600320572582</v>
      </c>
      <c r="L126" s="9">
        <v>0.70721949471643497</v>
      </c>
      <c r="M126" s="19">
        <v>0.29278050528356508</v>
      </c>
    </row>
    <row r="127" spans="1:13" x14ac:dyDescent="0.25">
      <c r="A127" s="1">
        <v>810</v>
      </c>
      <c r="B127" s="2" t="s">
        <v>123</v>
      </c>
      <c r="C127" s="9">
        <v>0.82784556876627269</v>
      </c>
      <c r="D127" s="9">
        <v>0.17215443123372726</v>
      </c>
      <c r="E127" s="4"/>
      <c r="F127" s="9">
        <v>0.82784556876627269</v>
      </c>
      <c r="G127" s="9">
        <v>0.17215443123372726</v>
      </c>
      <c r="I127" s="9">
        <v>0.85784184227375426</v>
      </c>
      <c r="J127" s="9">
        <v>0.14215815772624574</v>
      </c>
      <c r="L127" s="9">
        <v>0.75606100355177186</v>
      </c>
      <c r="M127" s="19">
        <v>0.2439389964482282</v>
      </c>
    </row>
    <row r="128" spans="1:13" x14ac:dyDescent="0.25">
      <c r="A128" s="1">
        <v>820</v>
      </c>
      <c r="B128" s="2" t="s">
        <v>124</v>
      </c>
      <c r="C128" s="9">
        <v>0.65581535699606897</v>
      </c>
      <c r="D128" s="9">
        <v>0.34418464300393098</v>
      </c>
      <c r="E128" s="4"/>
      <c r="F128" s="9">
        <v>0.65581535699606897</v>
      </c>
      <c r="G128" s="9">
        <v>0.34418464300393098</v>
      </c>
      <c r="I128" s="9">
        <v>0.71679296300327844</v>
      </c>
      <c r="J128" s="9">
        <v>0.28320703699672156</v>
      </c>
      <c r="L128" s="9">
        <v>0.44597576187313004</v>
      </c>
      <c r="M128" s="19">
        <v>0.55402423812686996</v>
      </c>
    </row>
    <row r="129" spans="1:13" x14ac:dyDescent="0.25">
      <c r="A129" s="1">
        <v>821</v>
      </c>
      <c r="B129" s="2" t="s">
        <v>125</v>
      </c>
      <c r="C129" s="9">
        <v>0.65581535699606897</v>
      </c>
      <c r="D129" s="9">
        <v>0.34418464300393098</v>
      </c>
      <c r="E129" s="4"/>
      <c r="F129" s="9">
        <v>0.65581535699606897</v>
      </c>
      <c r="G129" s="9">
        <v>0.34418464300393098</v>
      </c>
      <c r="I129" s="9">
        <v>0.71679296300327844</v>
      </c>
      <c r="J129" s="9">
        <v>0.28320703699672156</v>
      </c>
      <c r="L129" s="9">
        <v>0.44597576187313004</v>
      </c>
      <c r="M129" s="19">
        <v>0.55402423812686996</v>
      </c>
    </row>
    <row r="130" spans="1:13" x14ac:dyDescent="0.25">
      <c r="A130" s="1">
        <v>822</v>
      </c>
      <c r="B130" s="2" t="s">
        <v>126</v>
      </c>
      <c r="C130" s="9">
        <v>0.65581535699606897</v>
      </c>
      <c r="D130" s="9">
        <v>0.34418464300393098</v>
      </c>
      <c r="E130" s="4"/>
      <c r="F130" s="9">
        <v>0.65581535699606897</v>
      </c>
      <c r="G130" s="9">
        <v>0.34418464300393098</v>
      </c>
      <c r="I130" s="9">
        <v>0.71679296300327844</v>
      </c>
      <c r="J130" s="9">
        <v>0.28320703699672156</v>
      </c>
      <c r="L130" s="9">
        <v>0.44597576187313004</v>
      </c>
      <c r="M130" s="19">
        <v>0.55402423812686996</v>
      </c>
    </row>
    <row r="131" spans="1:13" x14ac:dyDescent="0.25">
      <c r="A131" s="1">
        <v>830</v>
      </c>
      <c r="B131" s="2" t="s">
        <v>127</v>
      </c>
      <c r="C131" s="9">
        <v>0.74928929090544649</v>
      </c>
      <c r="D131" s="9">
        <v>0.25071070909455345</v>
      </c>
      <c r="E131" s="4"/>
      <c r="F131" s="9">
        <v>0.74928929090544649</v>
      </c>
      <c r="G131" s="9">
        <v>0.25071070909455345</v>
      </c>
      <c r="I131" s="9">
        <v>0.76328153400823262</v>
      </c>
      <c r="J131" s="9">
        <v>0.23671846599176743</v>
      </c>
      <c r="L131" s="9">
        <v>0.58847151176901447</v>
      </c>
      <c r="M131" s="19">
        <v>0.41152848823098548</v>
      </c>
    </row>
    <row r="132" spans="1:13" x14ac:dyDescent="0.25">
      <c r="A132" s="1">
        <v>840</v>
      </c>
      <c r="B132" s="2" t="s">
        <v>128</v>
      </c>
      <c r="C132" s="9">
        <v>0.84595354985307925</v>
      </c>
      <c r="D132" s="9">
        <v>0.15404645014692081</v>
      </c>
      <c r="E132" s="4"/>
      <c r="F132" s="9">
        <v>0.84595354985307925</v>
      </c>
      <c r="G132" s="9">
        <v>0.15404645014692081</v>
      </c>
      <c r="I132" s="9">
        <v>0.87792182183470691</v>
      </c>
      <c r="J132" s="9">
        <v>0.12207817816529305</v>
      </c>
      <c r="L132" s="9">
        <v>0.77134592197755236</v>
      </c>
      <c r="M132" s="19">
        <v>0.22865407802244767</v>
      </c>
    </row>
    <row r="133" spans="1:13" x14ac:dyDescent="0.25">
      <c r="A133" s="1">
        <v>850</v>
      </c>
      <c r="B133" s="2" t="s">
        <v>129</v>
      </c>
      <c r="C133" s="9">
        <v>0.80630274291215254</v>
      </c>
      <c r="D133" s="9">
        <v>0.19369725708784749</v>
      </c>
      <c r="E133" s="4"/>
      <c r="F133" s="9">
        <v>0.80630274291215254</v>
      </c>
      <c r="G133" s="9">
        <v>0.19369725708784749</v>
      </c>
      <c r="I133" s="9">
        <v>0.8469433389692661</v>
      </c>
      <c r="J133" s="9">
        <v>0.15305666103073387</v>
      </c>
      <c r="L133" s="9">
        <v>0.71062608331635935</v>
      </c>
      <c r="M133" s="19">
        <v>0.2893739166836406</v>
      </c>
    </row>
    <row r="134" spans="1:13" x14ac:dyDescent="0.25">
      <c r="A134" s="1">
        <v>860</v>
      </c>
      <c r="B134" s="2" t="s">
        <v>130</v>
      </c>
      <c r="C134" s="9">
        <v>0.79801393720312175</v>
      </c>
      <c r="D134" s="9">
        <v>0.20198606279687828</v>
      </c>
      <c r="E134" s="4"/>
      <c r="F134" s="9">
        <v>0.79801393720312175</v>
      </c>
      <c r="G134" s="9">
        <v>0.20198606279687828</v>
      </c>
      <c r="I134" s="9">
        <v>0.83631617583153439</v>
      </c>
      <c r="J134" s="9">
        <v>0.16368382416846561</v>
      </c>
      <c r="L134" s="9">
        <v>0.69000457908576762</v>
      </c>
      <c r="M134" s="19">
        <v>0.30999542091423232</v>
      </c>
    </row>
    <row r="135" spans="1:13" x14ac:dyDescent="0.25">
      <c r="A135" s="1">
        <v>870</v>
      </c>
      <c r="B135" s="2" t="s">
        <v>131</v>
      </c>
      <c r="C135" s="9">
        <v>0.92206312923884026</v>
      </c>
      <c r="D135" s="9">
        <v>7.7936870761159696E-2</v>
      </c>
      <c r="E135" s="4"/>
      <c r="F135" s="9">
        <v>0.92206312923884026</v>
      </c>
      <c r="G135" s="9">
        <v>7.7936870761159696E-2</v>
      </c>
      <c r="I135" s="9">
        <v>0.9436110936920038</v>
      </c>
      <c r="J135" s="9">
        <v>5.6388906307996152E-2</v>
      </c>
      <c r="L135" s="9">
        <v>0.88282666970355539</v>
      </c>
      <c r="M135" s="19">
        <v>0.11717333029644465</v>
      </c>
    </row>
    <row r="136" spans="1:13" x14ac:dyDescent="0.25">
      <c r="A136" s="1">
        <v>880</v>
      </c>
      <c r="B136" s="2" t="s">
        <v>132</v>
      </c>
      <c r="C136" s="9">
        <v>0.83251745058011972</v>
      </c>
      <c r="D136" s="9">
        <v>0.16748254941988025</v>
      </c>
      <c r="E136" s="4"/>
      <c r="F136" s="9">
        <v>0.83251745058011972</v>
      </c>
      <c r="G136" s="9">
        <v>0.16748254941988025</v>
      </c>
      <c r="I136" s="9">
        <v>0.86974952083760759</v>
      </c>
      <c r="J136" s="9">
        <v>0.13025047916239246</v>
      </c>
      <c r="L136" s="9">
        <v>0.76459702823217379</v>
      </c>
      <c r="M136" s="19">
        <v>0.23540297176782618</v>
      </c>
    </row>
    <row r="137" spans="1:13" x14ac:dyDescent="0.25">
      <c r="A137" s="1">
        <v>890</v>
      </c>
      <c r="B137" s="2" t="s">
        <v>133</v>
      </c>
      <c r="C137" s="9">
        <v>0.80418485326245903</v>
      </c>
      <c r="D137" s="9">
        <v>0.19581514673754094</v>
      </c>
      <c r="E137" s="4"/>
      <c r="F137" s="9">
        <v>0.80418485326245903</v>
      </c>
      <c r="G137" s="9">
        <v>0.19581514673754094</v>
      </c>
      <c r="I137" s="9">
        <v>0.84665745946809001</v>
      </c>
      <c r="J137" s="9">
        <v>0.15334254053191002</v>
      </c>
      <c r="L137" s="9">
        <v>0.68603557895311873</v>
      </c>
      <c r="M137" s="19">
        <v>0.31396442104688121</v>
      </c>
    </row>
    <row r="138" spans="1:13" x14ac:dyDescent="0.25">
      <c r="A138" s="1">
        <v>900</v>
      </c>
      <c r="B138" s="2" t="s">
        <v>134</v>
      </c>
      <c r="C138" s="9">
        <v>0.65364215003508652</v>
      </c>
      <c r="D138" s="9">
        <v>0.34635784996491348</v>
      </c>
      <c r="E138" s="4"/>
      <c r="F138" s="9">
        <v>0.65364215003508652</v>
      </c>
      <c r="G138" s="9">
        <v>0.34635784996491348</v>
      </c>
      <c r="I138" s="9">
        <v>0.7080954871853492</v>
      </c>
      <c r="J138" s="9">
        <v>0.2919045128146508</v>
      </c>
      <c r="L138" s="9">
        <v>0.45169078883534786</v>
      </c>
      <c r="M138" s="19">
        <v>0.54830921116465214</v>
      </c>
    </row>
    <row r="139" spans="1:13" x14ac:dyDescent="0.25">
      <c r="A139" s="1">
        <v>901</v>
      </c>
      <c r="B139" s="2" t="s">
        <v>135</v>
      </c>
      <c r="C139" s="9">
        <v>0.65364215003508652</v>
      </c>
      <c r="D139" s="9">
        <v>0.34635784996491348</v>
      </c>
      <c r="E139" s="4"/>
      <c r="F139" s="9">
        <v>0.65364215003508652</v>
      </c>
      <c r="G139" s="9">
        <v>0.34635784996491348</v>
      </c>
      <c r="I139" s="9">
        <v>0.7080954871853492</v>
      </c>
      <c r="J139" s="9">
        <v>0.2919045128146508</v>
      </c>
      <c r="L139" s="9">
        <v>0.45169078883534786</v>
      </c>
      <c r="M139" s="19">
        <v>0.54830921116465214</v>
      </c>
    </row>
    <row r="140" spans="1:13" x14ac:dyDescent="0.25">
      <c r="A140" s="1">
        <v>910</v>
      </c>
      <c r="B140" s="2" t="s">
        <v>136</v>
      </c>
      <c r="C140" s="9">
        <v>0.84967350462565916</v>
      </c>
      <c r="D140" s="9">
        <v>0.15032649537434084</v>
      </c>
      <c r="E140" s="4"/>
      <c r="F140" s="9">
        <v>0.84967350462565916</v>
      </c>
      <c r="G140" s="9">
        <v>0.15032649537434084</v>
      </c>
      <c r="I140" s="9">
        <v>0.86646074312673338</v>
      </c>
      <c r="J140" s="9">
        <v>0.13353925687326659</v>
      </c>
      <c r="L140" s="9">
        <v>0.7899394505539441</v>
      </c>
      <c r="M140" s="19">
        <v>0.21006054944605593</v>
      </c>
    </row>
    <row r="141" spans="1:13" x14ac:dyDescent="0.25">
      <c r="A141" s="1">
        <v>920</v>
      </c>
      <c r="B141" s="2" t="s">
        <v>137</v>
      </c>
      <c r="C141" s="9">
        <v>0.78875502180599255</v>
      </c>
      <c r="D141" s="9">
        <v>0.21124497819400745</v>
      </c>
      <c r="E141" s="4"/>
      <c r="F141" s="9">
        <v>0.78875502180599255</v>
      </c>
      <c r="G141" s="9">
        <v>0.21124497819400745</v>
      </c>
      <c r="I141" s="9">
        <v>0.83577100936082482</v>
      </c>
      <c r="J141" s="9">
        <v>0.16422899063917518</v>
      </c>
      <c r="L141" s="9">
        <v>0.67639716636047498</v>
      </c>
      <c r="M141" s="19">
        <v>0.32360283363952502</v>
      </c>
    </row>
    <row r="142" spans="1:13" x14ac:dyDescent="0.25">
      <c r="A142" s="1">
        <v>930</v>
      </c>
      <c r="B142" s="2" t="s">
        <v>138</v>
      </c>
      <c r="C142" s="9">
        <v>0.82545413668926537</v>
      </c>
      <c r="D142" s="9">
        <v>0.17454586331073468</v>
      </c>
      <c r="E142" s="4"/>
      <c r="F142" s="9">
        <v>0.82545413668926537</v>
      </c>
      <c r="G142" s="9">
        <v>0.17454586331073468</v>
      </c>
      <c r="I142" s="9">
        <v>0.86687737994011893</v>
      </c>
      <c r="J142" s="9">
        <v>0.1331226200598811</v>
      </c>
      <c r="L142" s="9">
        <v>0.73281631831484217</v>
      </c>
      <c r="M142" s="19">
        <v>0.26718368168515777</v>
      </c>
    </row>
    <row r="143" spans="1:13" x14ac:dyDescent="0.25">
      <c r="A143" s="1">
        <v>940</v>
      </c>
      <c r="B143" s="2" t="s">
        <v>139</v>
      </c>
      <c r="C143" s="9">
        <v>0.56479791963916015</v>
      </c>
      <c r="D143" s="9">
        <v>0.43520208036083985</v>
      </c>
      <c r="E143" s="4"/>
      <c r="F143" s="9">
        <v>0.56479791963916015</v>
      </c>
      <c r="G143" s="9">
        <v>0.43520208036083985</v>
      </c>
      <c r="I143" s="9">
        <v>0.51946360396216806</v>
      </c>
      <c r="J143" s="9">
        <v>0.48053639603783188</v>
      </c>
      <c r="L143" s="9">
        <v>0.29222762656696999</v>
      </c>
      <c r="M143" s="19">
        <v>0.70777237343303001</v>
      </c>
    </row>
    <row r="144" spans="1:13" x14ac:dyDescent="0.25">
      <c r="A144" s="1">
        <v>941</v>
      </c>
      <c r="B144" s="2" t="s">
        <v>140</v>
      </c>
      <c r="C144" s="9">
        <v>0.56479791963916015</v>
      </c>
      <c r="D144" s="9">
        <v>0.43520208036083985</v>
      </c>
      <c r="E144" s="4"/>
      <c r="F144" s="9">
        <v>0.56479791963916015</v>
      </c>
      <c r="G144" s="9">
        <v>0.43520208036083985</v>
      </c>
      <c r="I144" s="9">
        <v>0.51946360396216806</v>
      </c>
      <c r="J144" s="9">
        <v>0.48053639603783188</v>
      </c>
      <c r="L144" s="9">
        <v>0.29222762656696999</v>
      </c>
      <c r="M144" s="19">
        <v>0.70777237343303001</v>
      </c>
    </row>
    <row r="145" spans="1:13" x14ac:dyDescent="0.25">
      <c r="A145" s="1">
        <v>950</v>
      </c>
      <c r="B145" s="2" t="s">
        <v>141</v>
      </c>
      <c r="C145" s="9">
        <v>0.69493025184004842</v>
      </c>
      <c r="D145" s="9">
        <v>0.30506974815995158</v>
      </c>
      <c r="E145" s="4"/>
      <c r="F145" s="9">
        <v>0.69493025184004842</v>
      </c>
      <c r="G145" s="9">
        <v>0.30506974815995158</v>
      </c>
      <c r="I145" s="9">
        <v>0.71406120193012668</v>
      </c>
      <c r="J145" s="9">
        <v>0.28593879806987332</v>
      </c>
      <c r="L145" s="9">
        <v>0.51248808156658121</v>
      </c>
      <c r="M145" s="19">
        <v>0.48751191843341879</v>
      </c>
    </row>
    <row r="146" spans="1:13" x14ac:dyDescent="0.25">
      <c r="A146" s="1">
        <v>951</v>
      </c>
      <c r="B146" s="2" t="s">
        <v>142</v>
      </c>
      <c r="C146" s="11">
        <v>0.69493025184004842</v>
      </c>
      <c r="D146" s="11">
        <v>0.30506974815995158</v>
      </c>
      <c r="E146" s="12"/>
      <c r="F146" s="11">
        <v>0.69493025184004842</v>
      </c>
      <c r="G146" s="11">
        <v>0.30506974815995158</v>
      </c>
      <c r="I146" s="9">
        <v>0.71406120193012668</v>
      </c>
      <c r="J146" s="9">
        <v>0.28593879806987332</v>
      </c>
      <c r="L146" s="9">
        <v>0.51248808156658121</v>
      </c>
      <c r="M146" s="19">
        <v>0.48751191843341879</v>
      </c>
    </row>
    <row r="147" spans="1:13" x14ac:dyDescent="0.25">
      <c r="C147" s="4"/>
      <c r="D147" s="4"/>
      <c r="E147" s="4"/>
    </row>
    <row r="148" spans="1:13" x14ac:dyDescent="0.25">
      <c r="L148" t="s">
        <v>153</v>
      </c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7"/>
  <sheetViews>
    <sheetView workbookViewId="0">
      <pane xSplit="2" ySplit="5" topLeftCell="C129" activePane="bottomRight" state="frozen"/>
      <selection pane="topRight" activeCell="C1" sqref="C1"/>
      <selection pane="bottomLeft" activeCell="A6" sqref="A6"/>
      <selection pane="bottomRight" activeCell="J151" sqref="J151"/>
    </sheetView>
  </sheetViews>
  <sheetFormatPr defaultRowHeight="15" x14ac:dyDescent="0.25"/>
  <cols>
    <col min="1" max="1" width="3.5703125" bestFit="1" customWidth="1"/>
    <col min="2" max="2" width="21" bestFit="1" customWidth="1"/>
    <col min="3" max="3" width="17.42578125" customWidth="1"/>
    <col min="4" max="4" width="17" customWidth="1"/>
    <col min="5" max="5" width="13.5703125" customWidth="1"/>
    <col min="7" max="7" width="12.85546875" customWidth="1"/>
    <col min="8" max="8" width="11.7109375" customWidth="1"/>
  </cols>
  <sheetData>
    <row r="2" spans="1:8" ht="15.75" x14ac:dyDescent="0.25">
      <c r="B2" s="8" t="s">
        <v>160</v>
      </c>
    </row>
    <row r="5" spans="1:8" ht="31.5" customHeight="1" x14ac:dyDescent="0.25">
      <c r="B5" s="5" t="s">
        <v>0</v>
      </c>
      <c r="C5" s="5" t="s">
        <v>1</v>
      </c>
      <c r="D5" s="6" t="s">
        <v>154</v>
      </c>
      <c r="E5" s="6" t="s">
        <v>159</v>
      </c>
      <c r="G5" s="6" t="s">
        <v>161</v>
      </c>
      <c r="H5" s="6" t="s">
        <v>144</v>
      </c>
    </row>
    <row r="6" spans="1:8" x14ac:dyDescent="0.25">
      <c r="A6" s="1">
        <v>10</v>
      </c>
      <c r="B6" s="2" t="s">
        <v>2</v>
      </c>
      <c r="C6" s="4">
        <v>32990000</v>
      </c>
      <c r="D6" s="14">
        <v>6110.9950924999994</v>
      </c>
      <c r="E6" s="16">
        <f>C6/D6</f>
        <v>5398.466125506875</v>
      </c>
      <c r="G6" s="21">
        <v>5398.466125506875</v>
      </c>
      <c r="H6" s="16">
        <f>E6-G6</f>
        <v>0</v>
      </c>
    </row>
    <row r="7" spans="1:8" x14ac:dyDescent="0.25">
      <c r="A7" s="1">
        <v>11</v>
      </c>
      <c r="B7" s="2" t="s">
        <v>3</v>
      </c>
      <c r="C7" s="4">
        <v>4962000</v>
      </c>
      <c r="D7" s="14">
        <v>934.02499999999986</v>
      </c>
      <c r="E7" s="16">
        <f t="shared" ref="E7:E70" si="0">C7/D7</f>
        <v>5312.4916356628573</v>
      </c>
      <c r="G7" s="16">
        <v>5312.4916356628573</v>
      </c>
      <c r="H7" s="16">
        <f t="shared" ref="H7:H70" si="1">E7-G7</f>
        <v>0</v>
      </c>
    </row>
    <row r="8" spans="1:8" x14ac:dyDescent="0.25">
      <c r="A8" s="1">
        <v>12</v>
      </c>
      <c r="B8" s="2" t="s">
        <v>4</v>
      </c>
      <c r="C8" s="4">
        <v>23105000</v>
      </c>
      <c r="D8" s="14">
        <v>4558.8348274999998</v>
      </c>
      <c r="E8" s="16">
        <f t="shared" si="0"/>
        <v>5068.180987963201</v>
      </c>
      <c r="G8" s="16">
        <v>5068.180987963201</v>
      </c>
      <c r="H8" s="16">
        <f t="shared" si="1"/>
        <v>0</v>
      </c>
    </row>
    <row r="9" spans="1:8" x14ac:dyDescent="0.25">
      <c r="A9" s="1">
        <v>20</v>
      </c>
      <c r="B9" s="2" t="s">
        <v>5</v>
      </c>
      <c r="C9" s="4">
        <v>52444000</v>
      </c>
      <c r="D9" s="14">
        <v>8709.1345449999972</v>
      </c>
      <c r="E9" s="16">
        <f t="shared" si="0"/>
        <v>6021.7234822843147</v>
      </c>
      <c r="G9" s="16">
        <v>6021.7234822843147</v>
      </c>
      <c r="H9" s="16">
        <f t="shared" si="1"/>
        <v>0</v>
      </c>
    </row>
    <row r="10" spans="1:8" x14ac:dyDescent="0.25">
      <c r="A10" s="1">
        <v>30</v>
      </c>
      <c r="B10" s="2" t="s">
        <v>6</v>
      </c>
      <c r="C10" s="4">
        <v>12652000</v>
      </c>
      <c r="D10" s="14">
        <v>2073.868015</v>
      </c>
      <c r="E10" s="16">
        <f t="shared" si="0"/>
        <v>6100.6775303393642</v>
      </c>
      <c r="G10" s="16">
        <v>6100.6775303393642</v>
      </c>
      <c r="H10" s="16">
        <f t="shared" si="1"/>
        <v>0</v>
      </c>
    </row>
    <row r="11" spans="1:8" x14ac:dyDescent="0.25">
      <c r="A11" s="1">
        <v>40</v>
      </c>
      <c r="B11" s="2" t="s">
        <v>7</v>
      </c>
      <c r="C11" s="4">
        <v>12061000</v>
      </c>
      <c r="D11" s="14">
        <v>1579.5738724999999</v>
      </c>
      <c r="E11" s="16">
        <f t="shared" si="0"/>
        <v>7635.6036333463735</v>
      </c>
      <c r="G11" s="16">
        <v>7635.6036333463735</v>
      </c>
      <c r="H11" s="16">
        <f t="shared" si="1"/>
        <v>0</v>
      </c>
    </row>
    <row r="12" spans="1:8" x14ac:dyDescent="0.25">
      <c r="A12" s="1">
        <v>50</v>
      </c>
      <c r="B12" s="2" t="s">
        <v>8</v>
      </c>
      <c r="C12" s="4">
        <v>48556000</v>
      </c>
      <c r="D12" s="14">
        <v>10396.867082499999</v>
      </c>
      <c r="E12" s="16">
        <f t="shared" si="0"/>
        <v>4670.2530305239197</v>
      </c>
      <c r="G12" s="16">
        <v>4670.2530305239197</v>
      </c>
      <c r="H12" s="16">
        <f t="shared" si="1"/>
        <v>0</v>
      </c>
    </row>
    <row r="13" spans="1:8" x14ac:dyDescent="0.25">
      <c r="A13" s="1">
        <v>51</v>
      </c>
      <c r="B13" s="2" t="s">
        <v>9</v>
      </c>
      <c r="C13" s="4">
        <v>9395000</v>
      </c>
      <c r="D13" s="14">
        <v>2044.0746524999997</v>
      </c>
      <c r="E13" s="16">
        <f t="shared" si="0"/>
        <v>4596.2117814579187</v>
      </c>
      <c r="G13" s="16">
        <v>4596.2117814579187</v>
      </c>
      <c r="H13" s="16">
        <f t="shared" si="1"/>
        <v>0</v>
      </c>
    </row>
    <row r="14" spans="1:8" x14ac:dyDescent="0.25">
      <c r="A14" s="1">
        <v>52</v>
      </c>
      <c r="B14" s="2" t="s">
        <v>10</v>
      </c>
      <c r="C14" s="4">
        <v>23744000</v>
      </c>
      <c r="D14" s="14">
        <v>5348.0012849999994</v>
      </c>
      <c r="E14" s="16">
        <f t="shared" si="0"/>
        <v>4439.789509138086</v>
      </c>
      <c r="G14" s="16">
        <v>4439.789509138086</v>
      </c>
      <c r="H14" s="16">
        <f t="shared" si="1"/>
        <v>0</v>
      </c>
    </row>
    <row r="15" spans="1:8" x14ac:dyDescent="0.25">
      <c r="A15" s="1">
        <v>60</v>
      </c>
      <c r="B15" s="2" t="s">
        <v>11</v>
      </c>
      <c r="C15" s="4">
        <v>51614000</v>
      </c>
      <c r="D15" s="14">
        <v>9940.6549475000011</v>
      </c>
      <c r="E15" s="16">
        <f t="shared" si="0"/>
        <v>5192.2132165929897</v>
      </c>
      <c r="G15" s="16">
        <v>5192.2132165929897</v>
      </c>
      <c r="H15" s="16">
        <f t="shared" si="1"/>
        <v>0</v>
      </c>
    </row>
    <row r="16" spans="1:8" x14ac:dyDescent="0.25">
      <c r="A16" s="1">
        <v>61</v>
      </c>
      <c r="B16" s="2" t="s">
        <v>12</v>
      </c>
      <c r="C16" s="4">
        <v>30278000</v>
      </c>
      <c r="D16" s="14">
        <v>5614.5337500000005</v>
      </c>
      <c r="E16" s="16">
        <f t="shared" si="0"/>
        <v>5392.7897396644912</v>
      </c>
      <c r="G16" s="16">
        <v>5392.7897396644912</v>
      </c>
      <c r="H16" s="16">
        <f t="shared" si="1"/>
        <v>0</v>
      </c>
    </row>
    <row r="17" spans="1:8" x14ac:dyDescent="0.25">
      <c r="A17" s="1">
        <v>70</v>
      </c>
      <c r="B17" s="2" t="s">
        <v>13</v>
      </c>
      <c r="C17" s="4">
        <v>29936000</v>
      </c>
      <c r="D17" s="14">
        <v>5101.1499475000001</v>
      </c>
      <c r="E17" s="16">
        <f t="shared" si="0"/>
        <v>5868.4806971163825</v>
      </c>
      <c r="G17" s="16">
        <v>5868.4806971163825</v>
      </c>
      <c r="H17" s="16">
        <f t="shared" si="1"/>
        <v>0</v>
      </c>
    </row>
    <row r="18" spans="1:8" x14ac:dyDescent="0.25">
      <c r="A18" s="1">
        <v>80</v>
      </c>
      <c r="B18" s="2" t="s">
        <v>14</v>
      </c>
      <c r="C18" s="4">
        <v>12115000</v>
      </c>
      <c r="D18" s="14">
        <v>1917.2011725</v>
      </c>
      <c r="E18" s="16">
        <f t="shared" si="0"/>
        <v>6319.1073392690614</v>
      </c>
      <c r="G18" s="16">
        <v>6319.1073392690614</v>
      </c>
      <c r="H18" s="16">
        <f t="shared" si="1"/>
        <v>0</v>
      </c>
    </row>
    <row r="19" spans="1:8" x14ac:dyDescent="0.25">
      <c r="A19" s="1">
        <v>90</v>
      </c>
      <c r="B19" s="3" t="s">
        <v>15</v>
      </c>
      <c r="C19" s="4">
        <v>2041000</v>
      </c>
      <c r="D19" s="14">
        <v>3.5749999999999997</v>
      </c>
      <c r="E19" s="18" t="s">
        <v>156</v>
      </c>
      <c r="G19" s="18" t="s">
        <v>156</v>
      </c>
      <c r="H19" s="16" t="e">
        <f t="shared" si="1"/>
        <v>#VALUE!</v>
      </c>
    </row>
    <row r="20" spans="1:8" x14ac:dyDescent="0.25">
      <c r="A20" s="1">
        <v>92</v>
      </c>
      <c r="B20" s="3" t="s">
        <v>16</v>
      </c>
      <c r="C20" s="4">
        <v>4008000</v>
      </c>
      <c r="D20" s="14">
        <v>610.31736999999998</v>
      </c>
      <c r="E20" s="16">
        <f t="shared" si="0"/>
        <v>6567.0750940613079</v>
      </c>
      <c r="G20" s="16">
        <v>6567.0750940613079</v>
      </c>
      <c r="H20" s="16">
        <f t="shared" si="1"/>
        <v>0</v>
      </c>
    </row>
    <row r="21" spans="1:8" x14ac:dyDescent="0.25">
      <c r="A21" s="1">
        <v>93</v>
      </c>
      <c r="B21" s="3" t="s">
        <v>17</v>
      </c>
      <c r="C21" s="4">
        <v>7531000</v>
      </c>
      <c r="D21" s="14">
        <v>1273.0190500000001</v>
      </c>
      <c r="E21" s="16">
        <f t="shared" si="0"/>
        <v>5915.8580541273122</v>
      </c>
      <c r="G21" s="16">
        <v>5915.8580541273122</v>
      </c>
      <c r="H21" s="16">
        <f t="shared" si="1"/>
        <v>0</v>
      </c>
    </row>
    <row r="22" spans="1:8" x14ac:dyDescent="0.25">
      <c r="A22" s="1">
        <v>94</v>
      </c>
      <c r="B22" s="3" t="s">
        <v>18</v>
      </c>
      <c r="C22" s="4">
        <v>7435000</v>
      </c>
      <c r="D22" s="14">
        <v>1200.0942850000001</v>
      </c>
      <c r="E22" s="16">
        <f t="shared" si="0"/>
        <v>6195.346559791341</v>
      </c>
      <c r="G22" s="16">
        <v>6195.346559791341</v>
      </c>
      <c r="H22" s="16">
        <f t="shared" si="1"/>
        <v>0</v>
      </c>
    </row>
    <row r="23" spans="1:8" x14ac:dyDescent="0.25">
      <c r="A23" s="1">
        <v>95</v>
      </c>
      <c r="B23" s="3" t="s">
        <v>19</v>
      </c>
      <c r="C23" s="4">
        <v>2098000</v>
      </c>
      <c r="D23" s="14">
        <v>328.563875</v>
      </c>
      <c r="E23" s="16">
        <f t="shared" si="0"/>
        <v>6385.3641852744768</v>
      </c>
      <c r="G23" s="16">
        <v>6385.3641852744768</v>
      </c>
      <c r="H23" s="16">
        <f t="shared" si="1"/>
        <v>0</v>
      </c>
    </row>
    <row r="24" spans="1:8" x14ac:dyDescent="0.25">
      <c r="A24" s="1">
        <v>97</v>
      </c>
      <c r="B24" s="3" t="s">
        <v>20</v>
      </c>
      <c r="C24" s="4">
        <v>5554000</v>
      </c>
      <c r="D24" s="14">
        <v>875.92527499999994</v>
      </c>
      <c r="E24" s="16">
        <f t="shared" si="0"/>
        <v>6340.7235280429604</v>
      </c>
      <c r="G24" s="16">
        <v>6340.7235280429604</v>
      </c>
      <c r="H24" s="16">
        <f t="shared" si="1"/>
        <v>0</v>
      </c>
    </row>
    <row r="25" spans="1:8" x14ac:dyDescent="0.25">
      <c r="A25" s="1">
        <v>100</v>
      </c>
      <c r="B25" s="2" t="s">
        <v>21</v>
      </c>
      <c r="C25" s="4">
        <v>29517000</v>
      </c>
      <c r="D25" s="14">
        <v>4840.1585999999998</v>
      </c>
      <c r="E25" s="16">
        <f t="shared" si="0"/>
        <v>6098.3538845194043</v>
      </c>
      <c r="G25" s="16">
        <v>6098.3538845194043</v>
      </c>
      <c r="H25" s="16">
        <f t="shared" si="1"/>
        <v>0</v>
      </c>
    </row>
    <row r="26" spans="1:8" x14ac:dyDescent="0.25">
      <c r="A26" s="1">
        <v>101</v>
      </c>
      <c r="B26" s="2" t="s">
        <v>22</v>
      </c>
      <c r="C26" s="4">
        <v>14314000</v>
      </c>
      <c r="D26" s="14">
        <v>2475.9597749999998</v>
      </c>
      <c r="E26" s="16">
        <f t="shared" si="0"/>
        <v>5781.192467070674</v>
      </c>
      <c r="G26" s="16">
        <v>5781.192467070674</v>
      </c>
      <c r="H26" s="16">
        <f t="shared" si="1"/>
        <v>0</v>
      </c>
    </row>
    <row r="27" spans="1:8" x14ac:dyDescent="0.25">
      <c r="A27" s="1">
        <v>110</v>
      </c>
      <c r="B27" s="2" t="s">
        <v>23</v>
      </c>
      <c r="C27" s="4">
        <v>33299000</v>
      </c>
      <c r="D27" s="14">
        <v>5873.5243225000004</v>
      </c>
      <c r="E27" s="16">
        <f t="shared" si="0"/>
        <v>5669.3389133403043</v>
      </c>
      <c r="G27" s="16">
        <v>5669.3389133403043</v>
      </c>
      <c r="H27" s="16">
        <f t="shared" si="1"/>
        <v>0</v>
      </c>
    </row>
    <row r="28" spans="1:8" x14ac:dyDescent="0.25">
      <c r="A28" s="1">
        <v>120</v>
      </c>
      <c r="B28" s="2" t="s">
        <v>24</v>
      </c>
      <c r="C28" s="4">
        <v>18162000</v>
      </c>
      <c r="D28" s="14">
        <v>2753.3712500000006</v>
      </c>
      <c r="E28" s="16">
        <f t="shared" si="0"/>
        <v>6596.2772001777803</v>
      </c>
      <c r="G28" s="16">
        <v>6596.2772001777803</v>
      </c>
      <c r="H28" s="16">
        <f t="shared" si="1"/>
        <v>0</v>
      </c>
    </row>
    <row r="29" spans="1:8" x14ac:dyDescent="0.25">
      <c r="A29" s="1">
        <v>130</v>
      </c>
      <c r="B29" s="2" t="s">
        <v>25</v>
      </c>
      <c r="C29" s="4">
        <v>24506000</v>
      </c>
      <c r="D29" s="14">
        <v>3970.77</v>
      </c>
      <c r="E29" s="16">
        <f t="shared" si="0"/>
        <v>6171.5989593957847</v>
      </c>
      <c r="G29" s="16">
        <v>6171.5989593957847</v>
      </c>
      <c r="H29" s="16">
        <f t="shared" si="1"/>
        <v>0</v>
      </c>
    </row>
    <row r="30" spans="1:8" x14ac:dyDescent="0.25">
      <c r="A30" s="1">
        <v>140</v>
      </c>
      <c r="B30" s="2" t="s">
        <v>26</v>
      </c>
      <c r="C30" s="4">
        <v>7171000</v>
      </c>
      <c r="D30" s="14">
        <v>1052.9410525000001</v>
      </c>
      <c r="E30" s="16">
        <f t="shared" si="0"/>
        <v>6810.4477292189149</v>
      </c>
      <c r="G30" s="16">
        <v>6810.4477292189149</v>
      </c>
      <c r="H30" s="16">
        <f t="shared" si="1"/>
        <v>0</v>
      </c>
    </row>
    <row r="31" spans="1:8" x14ac:dyDescent="0.25">
      <c r="A31" s="1">
        <v>150</v>
      </c>
      <c r="B31" s="2" t="s">
        <v>27</v>
      </c>
      <c r="C31" s="4">
        <v>26073000</v>
      </c>
      <c r="D31" s="14">
        <v>4375.2738150000005</v>
      </c>
      <c r="E31" s="16">
        <f t="shared" si="0"/>
        <v>5959.1698948331987</v>
      </c>
      <c r="G31" s="16">
        <v>5959.1698948331987</v>
      </c>
      <c r="H31" s="16">
        <f t="shared" si="1"/>
        <v>0</v>
      </c>
    </row>
    <row r="32" spans="1:8" x14ac:dyDescent="0.25">
      <c r="A32" s="1">
        <v>151</v>
      </c>
      <c r="B32" s="2" t="s">
        <v>28</v>
      </c>
      <c r="C32" s="4">
        <v>3709000</v>
      </c>
      <c r="D32" s="14">
        <v>638.22684749999996</v>
      </c>
      <c r="E32" s="16">
        <f t="shared" si="0"/>
        <v>5811.4133157019851</v>
      </c>
      <c r="G32" s="16">
        <v>5811.4133157019851</v>
      </c>
      <c r="H32" s="16">
        <f t="shared" si="1"/>
        <v>0</v>
      </c>
    </row>
    <row r="33" spans="1:8" x14ac:dyDescent="0.25">
      <c r="A33" s="1">
        <v>160</v>
      </c>
      <c r="B33" s="2" t="s">
        <v>29</v>
      </c>
      <c r="C33" s="4">
        <v>22862000</v>
      </c>
      <c r="D33" s="14">
        <v>4289.2753574999997</v>
      </c>
      <c r="E33" s="16">
        <f t="shared" si="0"/>
        <v>5330.037848939849</v>
      </c>
      <c r="G33" s="16">
        <v>5330.037848939849</v>
      </c>
      <c r="H33" s="16">
        <f t="shared" si="1"/>
        <v>0</v>
      </c>
    </row>
    <row r="34" spans="1:8" x14ac:dyDescent="0.25">
      <c r="A34" s="1">
        <v>161</v>
      </c>
      <c r="B34" s="2" t="s">
        <v>30</v>
      </c>
      <c r="C34" s="4">
        <v>7853000</v>
      </c>
      <c r="D34" s="14">
        <v>1385.7404875000002</v>
      </c>
      <c r="E34" s="16">
        <f t="shared" si="0"/>
        <v>5667.0062474450133</v>
      </c>
      <c r="G34" s="16">
        <v>5667.0062474450133</v>
      </c>
      <c r="H34" s="16">
        <f t="shared" si="1"/>
        <v>0</v>
      </c>
    </row>
    <row r="35" spans="1:8" x14ac:dyDescent="0.25">
      <c r="A35" s="1">
        <v>162</v>
      </c>
      <c r="B35" s="2" t="s">
        <v>31</v>
      </c>
      <c r="C35" s="4">
        <v>17709000</v>
      </c>
      <c r="D35" s="14">
        <v>3474.3746399999995</v>
      </c>
      <c r="E35" s="16">
        <f t="shared" si="0"/>
        <v>5097.0323683919132</v>
      </c>
      <c r="G35" s="16">
        <v>5097.0323683919132</v>
      </c>
      <c r="H35" s="16">
        <f t="shared" si="1"/>
        <v>0</v>
      </c>
    </row>
    <row r="36" spans="1:8" x14ac:dyDescent="0.25">
      <c r="A36" s="1">
        <v>170</v>
      </c>
      <c r="B36" s="2" t="s">
        <v>32</v>
      </c>
      <c r="C36" s="4">
        <v>12908000</v>
      </c>
      <c r="D36" s="14">
        <v>1935.3516400000001</v>
      </c>
      <c r="E36" s="16">
        <f t="shared" si="0"/>
        <v>6669.5889952070929</v>
      </c>
      <c r="G36" s="16">
        <v>6669.5889952070929</v>
      </c>
      <c r="H36" s="16">
        <f t="shared" si="1"/>
        <v>0</v>
      </c>
    </row>
    <row r="37" spans="1:8" x14ac:dyDescent="0.25">
      <c r="A37" s="1">
        <v>171</v>
      </c>
      <c r="B37" s="2" t="s">
        <v>33</v>
      </c>
      <c r="C37" s="4">
        <v>4088000</v>
      </c>
      <c r="D37" s="14">
        <v>567.65124999999989</v>
      </c>
      <c r="E37" s="16">
        <f t="shared" si="0"/>
        <v>7201.6048586169782</v>
      </c>
      <c r="G37" s="16">
        <v>7201.6048586169782</v>
      </c>
      <c r="H37" s="16">
        <f t="shared" si="1"/>
        <v>0</v>
      </c>
    </row>
    <row r="38" spans="1:8" x14ac:dyDescent="0.25">
      <c r="A38" s="1">
        <v>172</v>
      </c>
      <c r="B38" s="2" t="s">
        <v>34</v>
      </c>
      <c r="C38" s="4">
        <v>2608000</v>
      </c>
      <c r="D38" s="14">
        <v>362.36750000000001</v>
      </c>
      <c r="E38" s="16">
        <f t="shared" si="0"/>
        <v>7197.1134276666644</v>
      </c>
      <c r="G38" s="16">
        <v>7197.1134276666644</v>
      </c>
      <c r="H38" s="16">
        <f t="shared" si="1"/>
        <v>0</v>
      </c>
    </row>
    <row r="39" spans="1:8" x14ac:dyDescent="0.25">
      <c r="A39" s="1">
        <v>180</v>
      </c>
      <c r="B39" s="2" t="s">
        <v>35</v>
      </c>
      <c r="C39" s="4">
        <v>34511000</v>
      </c>
      <c r="D39" s="14">
        <v>7011.3130050000009</v>
      </c>
      <c r="E39" s="16">
        <f t="shared" si="0"/>
        <v>4922.1878948192807</v>
      </c>
      <c r="G39" s="16">
        <v>4922.1878948192807</v>
      </c>
      <c r="H39" s="16">
        <f t="shared" si="1"/>
        <v>0</v>
      </c>
    </row>
    <row r="40" spans="1:8" x14ac:dyDescent="0.25">
      <c r="A40" s="1">
        <v>190</v>
      </c>
      <c r="B40" s="2" t="s">
        <v>36</v>
      </c>
      <c r="C40" s="4">
        <v>316687000</v>
      </c>
      <c r="D40" s="14">
        <v>82355.688525249992</v>
      </c>
      <c r="E40" s="16">
        <f t="shared" si="0"/>
        <v>3845.3567163475873</v>
      </c>
      <c r="G40" s="16">
        <v>3654.6352218003799</v>
      </c>
      <c r="H40" s="16">
        <f t="shared" si="1"/>
        <v>190.72149454720739</v>
      </c>
    </row>
    <row r="41" spans="1:8" x14ac:dyDescent="0.25">
      <c r="A41" s="1">
        <v>200</v>
      </c>
      <c r="B41" s="2" t="s">
        <v>37</v>
      </c>
      <c r="C41" s="4">
        <v>9249000</v>
      </c>
      <c r="D41" s="14">
        <v>1501.5700650000001</v>
      </c>
      <c r="E41" s="16">
        <f t="shared" si="0"/>
        <v>6159.5527345572109</v>
      </c>
      <c r="G41" s="16">
        <v>6159.5527345572109</v>
      </c>
      <c r="H41" s="16">
        <f t="shared" si="1"/>
        <v>0</v>
      </c>
    </row>
    <row r="42" spans="1:8" x14ac:dyDescent="0.25">
      <c r="A42" s="1">
        <v>210</v>
      </c>
      <c r="B42" s="2" t="s">
        <v>38</v>
      </c>
      <c r="C42" s="4">
        <v>17023000</v>
      </c>
      <c r="D42" s="14">
        <v>2770.8933012500001</v>
      </c>
      <c r="E42" s="16">
        <f t="shared" si="0"/>
        <v>6143.5061365663614</v>
      </c>
      <c r="G42" s="16">
        <v>6143.5061365663614</v>
      </c>
      <c r="H42" s="16">
        <f t="shared" si="1"/>
        <v>0</v>
      </c>
    </row>
    <row r="43" spans="1:8" x14ac:dyDescent="0.25">
      <c r="A43" s="1">
        <v>220</v>
      </c>
      <c r="B43" s="2" t="s">
        <v>39</v>
      </c>
      <c r="C43" s="4">
        <v>41130000</v>
      </c>
      <c r="D43" s="14">
        <v>7977.7324325</v>
      </c>
      <c r="E43" s="16">
        <f t="shared" si="0"/>
        <v>5155.6003348072927</v>
      </c>
      <c r="G43" s="16">
        <v>5155.6003348072927</v>
      </c>
      <c r="H43" s="16">
        <f t="shared" si="1"/>
        <v>0</v>
      </c>
    </row>
    <row r="44" spans="1:8" x14ac:dyDescent="0.25">
      <c r="A44" s="1">
        <v>230</v>
      </c>
      <c r="B44" s="2" t="s">
        <v>40</v>
      </c>
      <c r="C44" s="4">
        <v>21370000</v>
      </c>
      <c r="D44" s="14">
        <v>3714.4251374999999</v>
      </c>
      <c r="E44" s="16">
        <f t="shared" si="0"/>
        <v>5753.245578771609</v>
      </c>
      <c r="G44" s="16">
        <v>5753.245578771609</v>
      </c>
      <c r="H44" s="16">
        <f t="shared" si="1"/>
        <v>0</v>
      </c>
    </row>
    <row r="45" spans="1:8" x14ac:dyDescent="0.25">
      <c r="A45" s="1">
        <v>231</v>
      </c>
      <c r="B45" s="2" t="s">
        <v>41</v>
      </c>
      <c r="C45" s="4">
        <v>13637000</v>
      </c>
      <c r="D45" s="14">
        <v>2452.2199999999998</v>
      </c>
      <c r="E45" s="16">
        <f t="shared" si="0"/>
        <v>5561.083426446241</v>
      </c>
      <c r="G45" s="16">
        <v>5561.083426446241</v>
      </c>
      <c r="H45" s="16">
        <f t="shared" si="1"/>
        <v>0</v>
      </c>
    </row>
    <row r="46" spans="1:8" x14ac:dyDescent="0.25">
      <c r="A46" s="1">
        <v>240</v>
      </c>
      <c r="B46" s="2" t="s">
        <v>42</v>
      </c>
      <c r="C46" s="4">
        <v>16821000</v>
      </c>
      <c r="D46" s="14">
        <v>3214.8294475000002</v>
      </c>
      <c r="E46" s="16">
        <f t="shared" si="0"/>
        <v>5232.3148940547335</v>
      </c>
      <c r="G46" s="16">
        <v>5232.3148940547335</v>
      </c>
      <c r="H46" s="16">
        <f t="shared" si="1"/>
        <v>0</v>
      </c>
    </row>
    <row r="47" spans="1:8" x14ac:dyDescent="0.25">
      <c r="A47" s="1">
        <v>250</v>
      </c>
      <c r="B47" s="2" t="s">
        <v>43</v>
      </c>
      <c r="C47" s="4">
        <v>12693000</v>
      </c>
      <c r="D47" s="14">
        <v>2085.1012499999997</v>
      </c>
      <c r="E47" s="16">
        <f t="shared" si="0"/>
        <v>6087.474169419831</v>
      </c>
      <c r="G47" s="16">
        <v>6087.474169419831</v>
      </c>
      <c r="H47" s="16">
        <f t="shared" si="1"/>
        <v>0</v>
      </c>
    </row>
    <row r="48" spans="1:8" x14ac:dyDescent="0.25">
      <c r="A48" s="1">
        <v>260</v>
      </c>
      <c r="B48" s="2" t="s">
        <v>44</v>
      </c>
      <c r="C48" s="4">
        <v>26768000</v>
      </c>
      <c r="D48" s="14">
        <v>5012.8042224999999</v>
      </c>
      <c r="E48" s="16">
        <f t="shared" si="0"/>
        <v>5339.9252817119168</v>
      </c>
      <c r="G48" s="16">
        <v>5339.9252817119168</v>
      </c>
      <c r="H48" s="16">
        <f t="shared" si="1"/>
        <v>0</v>
      </c>
    </row>
    <row r="49" spans="1:8" x14ac:dyDescent="0.25">
      <c r="A49" s="1">
        <v>271</v>
      </c>
      <c r="B49" s="3" t="s">
        <v>45</v>
      </c>
      <c r="C49" s="4">
        <v>7084000</v>
      </c>
      <c r="D49" s="14">
        <v>1074.8344649999999</v>
      </c>
      <c r="E49" s="16">
        <f t="shared" si="0"/>
        <v>6590.7823303749392</v>
      </c>
      <c r="G49" s="16">
        <v>6590.7823303749392</v>
      </c>
      <c r="H49" s="16">
        <f t="shared" si="1"/>
        <v>0</v>
      </c>
    </row>
    <row r="50" spans="1:8" x14ac:dyDescent="0.25">
      <c r="A50" s="1">
        <v>272</v>
      </c>
      <c r="B50" s="3" t="s">
        <v>46</v>
      </c>
      <c r="C50" s="4">
        <v>12004000</v>
      </c>
      <c r="D50" s="14">
        <v>1893.0434375</v>
      </c>
      <c r="E50" s="16">
        <f t="shared" si="0"/>
        <v>6341.1117580338141</v>
      </c>
      <c r="G50" s="16">
        <v>6341.1117580338141</v>
      </c>
      <c r="H50" s="16">
        <f t="shared" si="1"/>
        <v>0</v>
      </c>
    </row>
    <row r="51" spans="1:8" x14ac:dyDescent="0.25">
      <c r="A51" s="1">
        <v>273</v>
      </c>
      <c r="B51" s="3" t="s">
        <v>47</v>
      </c>
      <c r="C51" s="4">
        <v>7981000</v>
      </c>
      <c r="D51" s="14">
        <v>1257.60555</v>
      </c>
      <c r="E51" s="16">
        <f t="shared" si="0"/>
        <v>6346.187005933617</v>
      </c>
      <c r="G51" s="16">
        <v>6346.187005933617</v>
      </c>
      <c r="H51" s="16">
        <f t="shared" si="1"/>
        <v>0</v>
      </c>
    </row>
    <row r="52" spans="1:8" x14ac:dyDescent="0.25">
      <c r="A52" s="1">
        <v>274</v>
      </c>
      <c r="B52" s="3" t="s">
        <v>48</v>
      </c>
      <c r="C52" s="4">
        <v>3713000</v>
      </c>
      <c r="D52" s="14">
        <v>564.26499999999999</v>
      </c>
      <c r="E52" s="16">
        <f t="shared" si="0"/>
        <v>6580.2415531709394</v>
      </c>
      <c r="G52" s="16">
        <v>6580.2415531709394</v>
      </c>
      <c r="H52" s="16">
        <f t="shared" si="1"/>
        <v>0</v>
      </c>
    </row>
    <row r="53" spans="1:8" x14ac:dyDescent="0.25">
      <c r="A53" s="1">
        <v>275</v>
      </c>
      <c r="B53" s="3" t="s">
        <v>49</v>
      </c>
      <c r="C53" s="4">
        <v>23062000</v>
      </c>
      <c r="D53" s="14">
        <v>3896.2312499999998</v>
      </c>
      <c r="E53" s="16">
        <f t="shared" si="0"/>
        <v>5919.0531876155965</v>
      </c>
      <c r="G53" s="16">
        <v>5919.0531876155965</v>
      </c>
      <c r="H53" s="16">
        <f t="shared" si="1"/>
        <v>0</v>
      </c>
    </row>
    <row r="54" spans="1:8" x14ac:dyDescent="0.25">
      <c r="A54" s="1">
        <v>280</v>
      </c>
      <c r="B54" s="2" t="s">
        <v>50</v>
      </c>
      <c r="C54" s="4">
        <v>18886000</v>
      </c>
      <c r="D54" s="14">
        <v>3608.0629299999996</v>
      </c>
      <c r="E54" s="16">
        <f t="shared" si="0"/>
        <v>5234.3876385770254</v>
      </c>
      <c r="G54" s="16">
        <v>5234.3876385770254</v>
      </c>
      <c r="H54" s="16">
        <f t="shared" si="1"/>
        <v>0</v>
      </c>
    </row>
    <row r="55" spans="1:8" x14ac:dyDescent="0.25">
      <c r="A55" s="1">
        <v>290</v>
      </c>
      <c r="B55" s="2" t="s">
        <v>51</v>
      </c>
      <c r="C55" s="4">
        <v>21546000</v>
      </c>
      <c r="D55" s="14">
        <v>3205.4662404999999</v>
      </c>
      <c r="E55" s="16">
        <f t="shared" si="0"/>
        <v>6721.6430882264349</v>
      </c>
      <c r="G55" s="16">
        <v>6721.6430882264349</v>
      </c>
      <c r="H55" s="16">
        <f t="shared" si="1"/>
        <v>0</v>
      </c>
    </row>
    <row r="56" spans="1:8" x14ac:dyDescent="0.25">
      <c r="A56" s="1">
        <v>300</v>
      </c>
      <c r="B56" s="2" t="s">
        <v>52</v>
      </c>
      <c r="C56" s="4">
        <v>33440000</v>
      </c>
      <c r="D56" s="14">
        <v>6115.4278075000002</v>
      </c>
      <c r="E56" s="16">
        <f t="shared" si="0"/>
        <v>5468.1374799305077</v>
      </c>
      <c r="G56" s="16">
        <v>5468.1374799305077</v>
      </c>
      <c r="H56" s="16">
        <f t="shared" si="1"/>
        <v>0</v>
      </c>
    </row>
    <row r="57" spans="1:8" x14ac:dyDescent="0.25">
      <c r="A57" s="1">
        <v>301</v>
      </c>
      <c r="B57" s="2" t="s">
        <v>53</v>
      </c>
      <c r="C57" s="4">
        <v>15660000</v>
      </c>
      <c r="D57" s="14">
        <v>2831.1374999999998</v>
      </c>
      <c r="E57" s="16">
        <f t="shared" si="0"/>
        <v>5531.3456163821083</v>
      </c>
      <c r="G57" s="16">
        <v>5531.3456163821083</v>
      </c>
      <c r="H57" s="16">
        <f t="shared" si="1"/>
        <v>0</v>
      </c>
    </row>
    <row r="58" spans="1:8" x14ac:dyDescent="0.25">
      <c r="A58" s="1">
        <v>310</v>
      </c>
      <c r="B58" s="2" t="s">
        <v>54</v>
      </c>
      <c r="C58" s="4">
        <v>12357000</v>
      </c>
      <c r="D58" s="14">
        <v>1782.6232749999999</v>
      </c>
      <c r="E58" s="16">
        <f t="shared" si="0"/>
        <v>6931.9189159582811</v>
      </c>
      <c r="G58" s="16">
        <v>6931.9189159582811</v>
      </c>
      <c r="H58" s="16">
        <f t="shared" si="1"/>
        <v>0</v>
      </c>
    </row>
    <row r="59" spans="1:8" x14ac:dyDescent="0.25">
      <c r="A59" s="1">
        <v>320</v>
      </c>
      <c r="B59" s="2" t="s">
        <v>55</v>
      </c>
      <c r="C59" s="4">
        <v>56527000</v>
      </c>
      <c r="D59" s="14">
        <v>10166.881977499999</v>
      </c>
      <c r="E59" s="16">
        <f t="shared" si="0"/>
        <v>5559.915038366541</v>
      </c>
      <c r="G59" s="16">
        <v>5559.915038366541</v>
      </c>
      <c r="H59" s="16">
        <f t="shared" si="1"/>
        <v>0</v>
      </c>
    </row>
    <row r="60" spans="1:8" x14ac:dyDescent="0.25">
      <c r="A60" s="1">
        <v>330</v>
      </c>
      <c r="B60" s="2" t="s">
        <v>56</v>
      </c>
      <c r="C60" s="4">
        <v>173759000</v>
      </c>
      <c r="D60" s="14">
        <v>44056.162937499997</v>
      </c>
      <c r="E60" s="16">
        <f t="shared" si="0"/>
        <v>3944.0338970623052</v>
      </c>
      <c r="G60" s="16">
        <v>3944.0338970623052</v>
      </c>
      <c r="H60" s="16">
        <f t="shared" si="1"/>
        <v>0</v>
      </c>
    </row>
    <row r="61" spans="1:8" x14ac:dyDescent="0.25">
      <c r="A61" s="1">
        <v>340</v>
      </c>
      <c r="B61" s="2" t="s">
        <v>57</v>
      </c>
      <c r="C61" s="4">
        <v>7168000</v>
      </c>
      <c r="D61" s="14">
        <v>904.52749999999992</v>
      </c>
      <c r="E61" s="16">
        <f t="shared" si="0"/>
        <v>7924.5794074807018</v>
      </c>
      <c r="G61" s="16">
        <v>7924.5794074807018</v>
      </c>
      <c r="H61" s="16">
        <f t="shared" si="1"/>
        <v>0</v>
      </c>
    </row>
    <row r="62" spans="1:8" x14ac:dyDescent="0.25">
      <c r="A62" s="1">
        <v>350</v>
      </c>
      <c r="B62" s="2" t="s">
        <v>58</v>
      </c>
      <c r="C62" s="4">
        <v>20836000</v>
      </c>
      <c r="D62" s="14">
        <v>3278.536775</v>
      </c>
      <c r="E62" s="16">
        <f t="shared" si="0"/>
        <v>6355.274145125305</v>
      </c>
      <c r="G62" s="16">
        <v>6355.274145125305</v>
      </c>
      <c r="H62" s="16">
        <f t="shared" si="1"/>
        <v>0</v>
      </c>
    </row>
    <row r="63" spans="1:8" x14ac:dyDescent="0.25">
      <c r="A63" s="1">
        <v>360</v>
      </c>
      <c r="B63" s="2" t="s">
        <v>59</v>
      </c>
      <c r="C63" s="4">
        <v>16612000</v>
      </c>
      <c r="D63" s="14">
        <v>3387.4187349999997</v>
      </c>
      <c r="E63" s="16">
        <f t="shared" si="0"/>
        <v>4904.0290851435002</v>
      </c>
      <c r="G63" s="16">
        <v>4904.0290851435002</v>
      </c>
      <c r="H63" s="16">
        <f t="shared" si="1"/>
        <v>0</v>
      </c>
    </row>
    <row r="64" spans="1:8" x14ac:dyDescent="0.25">
      <c r="A64" s="1">
        <v>370</v>
      </c>
      <c r="B64" s="2" t="s">
        <v>60</v>
      </c>
      <c r="C64" s="4">
        <v>37361000</v>
      </c>
      <c r="D64" s="14">
        <v>6348.8964099999994</v>
      </c>
      <c r="E64" s="16">
        <f t="shared" si="0"/>
        <v>5884.6447614350036</v>
      </c>
      <c r="G64" s="16">
        <v>5884.6447614350036</v>
      </c>
      <c r="H64" s="16">
        <f t="shared" si="1"/>
        <v>0</v>
      </c>
    </row>
    <row r="65" spans="1:8" x14ac:dyDescent="0.25">
      <c r="A65" s="1">
        <v>371</v>
      </c>
      <c r="B65" s="2" t="s">
        <v>61</v>
      </c>
      <c r="C65" s="4">
        <v>3736000</v>
      </c>
      <c r="D65" s="14">
        <v>634.84374999999989</v>
      </c>
      <c r="E65" s="16">
        <f t="shared" si="0"/>
        <v>5884.9126261383226</v>
      </c>
      <c r="G65" s="16">
        <v>5884.9126261383226</v>
      </c>
      <c r="H65" s="16">
        <f t="shared" si="1"/>
        <v>0</v>
      </c>
    </row>
    <row r="66" spans="1:8" x14ac:dyDescent="0.25">
      <c r="A66" s="1">
        <v>380</v>
      </c>
      <c r="B66" s="2" t="s">
        <v>62</v>
      </c>
      <c r="C66" s="4">
        <v>16479000</v>
      </c>
      <c r="D66" s="14">
        <v>2651.3546475000003</v>
      </c>
      <c r="E66" s="16">
        <f t="shared" si="0"/>
        <v>6215.3133740664534</v>
      </c>
      <c r="G66" s="16">
        <v>6215.3133740664534</v>
      </c>
      <c r="H66" s="16">
        <f t="shared" si="1"/>
        <v>0</v>
      </c>
    </row>
    <row r="67" spans="1:8" x14ac:dyDescent="0.25">
      <c r="A67" s="1">
        <v>390</v>
      </c>
      <c r="B67" s="2" t="s">
        <v>63</v>
      </c>
      <c r="C67" s="4">
        <v>23490000</v>
      </c>
      <c r="D67" s="14">
        <v>3845.3649999999998</v>
      </c>
      <c r="E67" s="16">
        <f t="shared" si="0"/>
        <v>6108.6528847066538</v>
      </c>
      <c r="G67" s="16">
        <v>6108.6528847066538</v>
      </c>
      <c r="H67" s="16">
        <f t="shared" si="1"/>
        <v>0</v>
      </c>
    </row>
    <row r="68" spans="1:8" x14ac:dyDescent="0.25">
      <c r="A68" s="1">
        <v>391</v>
      </c>
      <c r="B68" s="2" t="s">
        <v>64</v>
      </c>
      <c r="C68" s="4">
        <v>5049000</v>
      </c>
      <c r="D68" s="14">
        <v>822.57655250000005</v>
      </c>
      <c r="E68" s="16">
        <f t="shared" si="0"/>
        <v>6138.0305391090023</v>
      </c>
      <c r="G68" s="16">
        <v>6138.0305391090023</v>
      </c>
      <c r="H68" s="16">
        <f t="shared" si="1"/>
        <v>0</v>
      </c>
    </row>
    <row r="69" spans="1:8" x14ac:dyDescent="0.25">
      <c r="A69" s="1">
        <v>400</v>
      </c>
      <c r="B69" s="2" t="s">
        <v>65</v>
      </c>
      <c r="C69" s="4">
        <v>16383000</v>
      </c>
      <c r="D69" s="14">
        <v>2918.5024075000001</v>
      </c>
      <c r="E69" s="16">
        <f t="shared" si="0"/>
        <v>5613.4954550315888</v>
      </c>
      <c r="G69" s="16">
        <v>5613.4954550315888</v>
      </c>
      <c r="H69" s="16">
        <f t="shared" si="1"/>
        <v>0</v>
      </c>
    </row>
    <row r="70" spans="1:8" x14ac:dyDescent="0.25">
      <c r="A70" s="1">
        <v>401</v>
      </c>
      <c r="B70" s="2" t="s">
        <v>66</v>
      </c>
      <c r="C70" s="4">
        <v>8874000</v>
      </c>
      <c r="D70" s="14">
        <v>1562.3811375</v>
      </c>
      <c r="E70" s="16">
        <f t="shared" si="0"/>
        <v>5679.7920731425884</v>
      </c>
      <c r="G70" s="16">
        <v>5679.7920731425884</v>
      </c>
      <c r="H70" s="16">
        <f t="shared" si="1"/>
        <v>0</v>
      </c>
    </row>
    <row r="71" spans="1:8" x14ac:dyDescent="0.25">
      <c r="A71" s="1">
        <v>410</v>
      </c>
      <c r="B71" s="2" t="s">
        <v>67</v>
      </c>
      <c r="C71" s="4">
        <v>22301000</v>
      </c>
      <c r="D71" s="14">
        <v>3255.5250000000001</v>
      </c>
      <c r="E71" s="16">
        <f t="shared" ref="E71:E134" si="2">C71/D71</f>
        <v>6850.2008124649628</v>
      </c>
      <c r="G71" s="16">
        <v>6850.2008124649628</v>
      </c>
      <c r="H71" s="16">
        <f t="shared" ref="H71:H134" si="3">E71-G71</f>
        <v>0</v>
      </c>
    </row>
    <row r="72" spans="1:8" x14ac:dyDescent="0.25">
      <c r="A72" s="1">
        <v>420</v>
      </c>
      <c r="B72" s="2" t="s">
        <v>68</v>
      </c>
      <c r="C72" s="4">
        <v>8865000</v>
      </c>
      <c r="D72" s="14">
        <v>1279.6729600000001</v>
      </c>
      <c r="E72" s="16">
        <f t="shared" si="2"/>
        <v>6927.5512393416511</v>
      </c>
      <c r="G72" s="16">
        <v>6927.5512393416511</v>
      </c>
      <c r="H72" s="16">
        <f t="shared" si="3"/>
        <v>0</v>
      </c>
    </row>
    <row r="73" spans="1:8" x14ac:dyDescent="0.25">
      <c r="A73" s="1">
        <v>430</v>
      </c>
      <c r="B73" s="2" t="s">
        <v>69</v>
      </c>
      <c r="C73" s="4">
        <v>15410000</v>
      </c>
      <c r="D73" s="14">
        <v>2826.6034574999999</v>
      </c>
      <c r="E73" s="16">
        <f t="shared" si="2"/>
        <v>5451.7728544878501</v>
      </c>
      <c r="G73" s="16">
        <v>5451.7728544878501</v>
      </c>
      <c r="H73" s="16">
        <f t="shared" si="3"/>
        <v>0</v>
      </c>
    </row>
    <row r="74" spans="1:8" x14ac:dyDescent="0.25">
      <c r="A74" s="1">
        <v>440</v>
      </c>
      <c r="B74" s="2" t="s">
        <v>70</v>
      </c>
      <c r="C74" s="4">
        <v>9941000</v>
      </c>
      <c r="D74" s="14">
        <v>1379.1611474999997</v>
      </c>
      <c r="E74" s="16">
        <f t="shared" si="2"/>
        <v>7208.0046759002844</v>
      </c>
      <c r="G74" s="16">
        <v>7208.0046759002844</v>
      </c>
      <c r="H74" s="16">
        <f t="shared" si="3"/>
        <v>0</v>
      </c>
    </row>
    <row r="75" spans="1:8" x14ac:dyDescent="0.25">
      <c r="A75" s="1">
        <v>450</v>
      </c>
      <c r="B75" s="2" t="s">
        <v>71</v>
      </c>
      <c r="C75" s="4">
        <v>38406000</v>
      </c>
      <c r="D75" s="14">
        <v>6944.6659175000004</v>
      </c>
      <c r="E75" s="16">
        <f t="shared" si="2"/>
        <v>5530.2876274033524</v>
      </c>
      <c r="G75" s="16">
        <v>5530.2876274033524</v>
      </c>
      <c r="H75" s="16">
        <f t="shared" si="3"/>
        <v>0</v>
      </c>
    </row>
    <row r="76" spans="1:8" x14ac:dyDescent="0.25">
      <c r="A76" s="1">
        <v>460</v>
      </c>
      <c r="B76" s="2" t="s">
        <v>72</v>
      </c>
      <c r="C76" s="4">
        <v>13352000</v>
      </c>
      <c r="D76" s="14">
        <v>1982.56663</v>
      </c>
      <c r="E76" s="16">
        <f t="shared" si="2"/>
        <v>6734.7042959156433</v>
      </c>
      <c r="G76" s="16">
        <v>6734.7042959156433</v>
      </c>
      <c r="H76" s="16">
        <f t="shared" si="3"/>
        <v>0</v>
      </c>
    </row>
    <row r="77" spans="1:8" x14ac:dyDescent="0.25">
      <c r="A77" s="1">
        <v>470</v>
      </c>
      <c r="B77" s="2" t="s">
        <v>73</v>
      </c>
      <c r="C77" s="4">
        <v>236373000</v>
      </c>
      <c r="D77" s="14">
        <v>59598.970304999995</v>
      </c>
      <c r="E77" s="16">
        <f t="shared" si="2"/>
        <v>3966.0584535328749</v>
      </c>
      <c r="G77" s="16">
        <v>3966.0584535328749</v>
      </c>
      <c r="H77" s="16">
        <f t="shared" si="3"/>
        <v>0</v>
      </c>
    </row>
    <row r="78" spans="1:8" x14ac:dyDescent="0.25">
      <c r="A78" s="1">
        <v>480</v>
      </c>
      <c r="B78" s="2" t="s">
        <v>74</v>
      </c>
      <c r="C78" s="4">
        <v>5146000</v>
      </c>
      <c r="D78" s="14">
        <v>710.23749999999984</v>
      </c>
      <c r="E78" s="16">
        <f t="shared" si="2"/>
        <v>7245.463665323221</v>
      </c>
      <c r="G78" s="16">
        <v>7245.463665323221</v>
      </c>
      <c r="H78" s="16">
        <f t="shared" si="3"/>
        <v>0</v>
      </c>
    </row>
    <row r="79" spans="1:8" x14ac:dyDescent="0.25">
      <c r="A79" s="1">
        <v>490</v>
      </c>
      <c r="B79" s="2" t="s">
        <v>75</v>
      </c>
      <c r="C79" s="4">
        <v>24476000</v>
      </c>
      <c r="D79" s="14">
        <v>3702.3131199999998</v>
      </c>
      <c r="E79" s="16">
        <f t="shared" si="2"/>
        <v>6611.0021510012102</v>
      </c>
      <c r="G79" s="16">
        <v>6611.0021510012102</v>
      </c>
      <c r="H79" s="16">
        <f t="shared" si="3"/>
        <v>0</v>
      </c>
    </row>
    <row r="80" spans="1:8" x14ac:dyDescent="0.25">
      <c r="A80" s="1">
        <v>500</v>
      </c>
      <c r="B80" s="2" t="s">
        <v>76</v>
      </c>
      <c r="C80" s="4">
        <v>38602000</v>
      </c>
      <c r="D80" s="14">
        <v>6591.7157650000008</v>
      </c>
      <c r="E80" s="16">
        <f t="shared" si="2"/>
        <v>5856.1384283231446</v>
      </c>
      <c r="G80" s="16">
        <v>5856.1384283231446</v>
      </c>
      <c r="H80" s="16">
        <f t="shared" si="3"/>
        <v>0</v>
      </c>
    </row>
    <row r="81" spans="1:8" x14ac:dyDescent="0.25">
      <c r="A81" s="1">
        <v>510</v>
      </c>
      <c r="B81" s="2" t="s">
        <v>77</v>
      </c>
      <c r="C81" s="4">
        <v>10095000</v>
      </c>
      <c r="D81" s="14">
        <v>1616.0272074999998</v>
      </c>
      <c r="E81" s="16">
        <f t="shared" si="2"/>
        <v>6246.8007674307682</v>
      </c>
      <c r="G81" s="16">
        <v>6246.8007674307682</v>
      </c>
      <c r="H81" s="16">
        <f t="shared" si="3"/>
        <v>0</v>
      </c>
    </row>
    <row r="82" spans="1:8" x14ac:dyDescent="0.25">
      <c r="A82" s="1">
        <v>520</v>
      </c>
      <c r="B82" s="2" t="s">
        <v>78</v>
      </c>
      <c r="C82" s="4">
        <v>21793000</v>
      </c>
      <c r="D82" s="14">
        <v>3734.6660899999997</v>
      </c>
      <c r="E82" s="16">
        <f t="shared" si="2"/>
        <v>5835.327570074679</v>
      </c>
      <c r="G82" s="16">
        <v>5835.327570074679</v>
      </c>
      <c r="H82" s="16">
        <f t="shared" si="3"/>
        <v>0</v>
      </c>
    </row>
    <row r="83" spans="1:8" x14ac:dyDescent="0.25">
      <c r="A83" s="1">
        <v>521</v>
      </c>
      <c r="B83" s="2" t="s">
        <v>79</v>
      </c>
      <c r="C83" s="4">
        <v>7798000</v>
      </c>
      <c r="D83" s="14">
        <v>1297.5910200000001</v>
      </c>
      <c r="E83" s="16">
        <f t="shared" si="2"/>
        <v>6009.5976928077071</v>
      </c>
      <c r="G83" s="16">
        <v>6009.5976928077071</v>
      </c>
      <c r="H83" s="16">
        <f t="shared" si="3"/>
        <v>0</v>
      </c>
    </row>
    <row r="84" spans="1:8" x14ac:dyDescent="0.25">
      <c r="A84" s="1">
        <v>530</v>
      </c>
      <c r="B84" s="2" t="s">
        <v>80</v>
      </c>
      <c r="C84" s="4">
        <v>21692000</v>
      </c>
      <c r="D84" s="14">
        <v>4631.8841649999995</v>
      </c>
      <c r="E84" s="16">
        <f t="shared" si="2"/>
        <v>4683.1913811471586</v>
      </c>
      <c r="G84" s="16">
        <v>4683.1913811471586</v>
      </c>
      <c r="H84" s="16">
        <f t="shared" si="3"/>
        <v>0</v>
      </c>
    </row>
    <row r="85" spans="1:8" x14ac:dyDescent="0.25">
      <c r="A85" s="1">
        <v>531</v>
      </c>
      <c r="B85" s="2" t="s">
        <v>81</v>
      </c>
      <c r="C85" s="4">
        <v>11357000</v>
      </c>
      <c r="D85" s="14">
        <v>2322.8643474999999</v>
      </c>
      <c r="E85" s="16">
        <f t="shared" si="2"/>
        <v>4889.2222278167283</v>
      </c>
      <c r="G85" s="16">
        <v>4889.2222278167283</v>
      </c>
      <c r="H85" s="16">
        <f t="shared" si="3"/>
        <v>0</v>
      </c>
    </row>
    <row r="86" spans="1:8" x14ac:dyDescent="0.25">
      <c r="A86" s="1">
        <v>540</v>
      </c>
      <c r="B86" s="2" t="s">
        <v>82</v>
      </c>
      <c r="C86" s="4">
        <v>26804000</v>
      </c>
      <c r="D86" s="14">
        <v>5206.8706525000007</v>
      </c>
      <c r="E86" s="16">
        <f t="shared" si="2"/>
        <v>5147.813684814786</v>
      </c>
      <c r="G86" s="16">
        <v>5147.813684814786</v>
      </c>
      <c r="H86" s="16">
        <f t="shared" si="3"/>
        <v>0</v>
      </c>
    </row>
    <row r="87" spans="1:8" x14ac:dyDescent="0.25">
      <c r="A87" s="1">
        <v>541</v>
      </c>
      <c r="B87" s="2" t="s">
        <v>83</v>
      </c>
      <c r="C87" s="4">
        <v>8636000</v>
      </c>
      <c r="D87" s="14">
        <v>1635.0700000000002</v>
      </c>
      <c r="E87" s="16">
        <f t="shared" si="2"/>
        <v>5281.7310573859222</v>
      </c>
      <c r="G87" s="16">
        <v>5281.7310573859222</v>
      </c>
      <c r="H87" s="16">
        <f t="shared" si="3"/>
        <v>0</v>
      </c>
    </row>
    <row r="88" spans="1:8" x14ac:dyDescent="0.25">
      <c r="A88" s="1">
        <v>542</v>
      </c>
      <c r="B88" s="2" t="s">
        <v>84</v>
      </c>
      <c r="C88" s="4">
        <v>2008000</v>
      </c>
      <c r="D88" s="14">
        <v>350.74527</v>
      </c>
      <c r="E88" s="16">
        <f t="shared" si="2"/>
        <v>5724.9524704923315</v>
      </c>
      <c r="G88" s="16">
        <v>5724.9524704923315</v>
      </c>
      <c r="H88" s="16">
        <f t="shared" si="3"/>
        <v>0</v>
      </c>
    </row>
    <row r="89" spans="1:8" x14ac:dyDescent="0.25">
      <c r="A89" s="1">
        <v>550</v>
      </c>
      <c r="B89" s="2" t="s">
        <v>85</v>
      </c>
      <c r="C89" s="4">
        <v>24695000</v>
      </c>
      <c r="D89" s="14">
        <v>3910.4556700000003</v>
      </c>
      <c r="E89" s="16">
        <f t="shared" si="2"/>
        <v>6315.1208155749273</v>
      </c>
      <c r="G89" s="16">
        <v>6315.1208155749273</v>
      </c>
      <c r="H89" s="16">
        <f t="shared" si="3"/>
        <v>0</v>
      </c>
    </row>
    <row r="90" spans="1:8" x14ac:dyDescent="0.25">
      <c r="A90" s="1">
        <v>560</v>
      </c>
      <c r="B90" s="2" t="s">
        <v>86</v>
      </c>
      <c r="C90" s="4">
        <v>24985000</v>
      </c>
      <c r="D90" s="14">
        <v>3882.83</v>
      </c>
      <c r="E90" s="16">
        <f t="shared" si="2"/>
        <v>6434.7396100267079</v>
      </c>
      <c r="G90" s="16">
        <v>6434.7396100267079</v>
      </c>
      <c r="H90" s="16">
        <f t="shared" si="3"/>
        <v>0</v>
      </c>
    </row>
    <row r="91" spans="1:8" x14ac:dyDescent="0.25">
      <c r="A91" s="1">
        <v>570</v>
      </c>
      <c r="B91" s="2" t="s">
        <v>87</v>
      </c>
      <c r="C91" s="4">
        <v>51637000</v>
      </c>
      <c r="D91" s="14">
        <v>11969.479825</v>
      </c>
      <c r="E91" s="16">
        <f t="shared" si="2"/>
        <v>4314.0554773440208</v>
      </c>
      <c r="G91" s="16">
        <v>4314.0554773440208</v>
      </c>
      <c r="H91" s="16">
        <f t="shared" si="3"/>
        <v>0</v>
      </c>
    </row>
    <row r="92" spans="1:8" x14ac:dyDescent="0.25">
      <c r="A92" s="1">
        <v>580</v>
      </c>
      <c r="B92" s="2" t="s">
        <v>88</v>
      </c>
      <c r="C92" s="4">
        <v>20690000</v>
      </c>
      <c r="D92" s="14">
        <v>3857.1899999999991</v>
      </c>
      <c r="E92" s="16">
        <f t="shared" si="2"/>
        <v>5364.0085139700159</v>
      </c>
      <c r="G92" s="16">
        <v>5364.0085139700159</v>
      </c>
      <c r="H92" s="16">
        <f t="shared" si="3"/>
        <v>0</v>
      </c>
    </row>
    <row r="93" spans="1:8" x14ac:dyDescent="0.25">
      <c r="A93" s="1">
        <v>581</v>
      </c>
      <c r="B93" s="2" t="s">
        <v>89</v>
      </c>
      <c r="C93" s="4">
        <v>1422000</v>
      </c>
      <c r="D93" s="14">
        <v>208.46797499999997</v>
      </c>
      <c r="E93" s="16">
        <f t="shared" si="2"/>
        <v>6821.1916002925636</v>
      </c>
      <c r="G93" s="16">
        <v>6821.1916002925636</v>
      </c>
      <c r="H93" s="16">
        <f t="shared" si="3"/>
        <v>0</v>
      </c>
    </row>
    <row r="94" spans="1:8" x14ac:dyDescent="0.25">
      <c r="A94" s="1">
        <v>590</v>
      </c>
      <c r="B94" s="2" t="s">
        <v>90</v>
      </c>
      <c r="C94" s="4">
        <v>29638000</v>
      </c>
      <c r="D94" s="14">
        <v>5344.9562499999993</v>
      </c>
      <c r="E94" s="16">
        <f t="shared" si="2"/>
        <v>5545.040710108713</v>
      </c>
      <c r="G94" s="16">
        <v>5545.040710108713</v>
      </c>
      <c r="H94" s="16">
        <f t="shared" si="3"/>
        <v>0</v>
      </c>
    </row>
    <row r="95" spans="1:8" x14ac:dyDescent="0.25">
      <c r="A95" s="1">
        <v>600</v>
      </c>
      <c r="B95" s="2" t="s">
        <v>91</v>
      </c>
      <c r="C95" s="4">
        <v>59242000</v>
      </c>
      <c r="D95" s="14">
        <v>12555.489977500001</v>
      </c>
      <c r="E95" s="16">
        <f t="shared" si="2"/>
        <v>4718.4140249535712</v>
      </c>
      <c r="G95" s="16">
        <v>4718.4140249535712</v>
      </c>
      <c r="H95" s="16">
        <f t="shared" si="3"/>
        <v>0</v>
      </c>
    </row>
    <row r="96" spans="1:8" x14ac:dyDescent="0.25">
      <c r="A96" s="1">
        <v>610</v>
      </c>
      <c r="B96" s="2" t="s">
        <v>92</v>
      </c>
      <c r="C96" s="4">
        <v>11108000</v>
      </c>
      <c r="D96" s="14">
        <v>1665.1025</v>
      </c>
      <c r="E96" s="16">
        <f t="shared" si="2"/>
        <v>6671.0607905519328</v>
      </c>
      <c r="G96" s="16">
        <v>6671.0607905519328</v>
      </c>
      <c r="H96" s="16">
        <f t="shared" si="3"/>
        <v>0</v>
      </c>
    </row>
    <row r="97" spans="1:8" x14ac:dyDescent="0.25">
      <c r="A97" s="1">
        <v>620</v>
      </c>
      <c r="B97" s="2" t="s">
        <v>93</v>
      </c>
      <c r="C97" s="4">
        <v>29189000</v>
      </c>
      <c r="D97" s="14">
        <v>5102.6629874999999</v>
      </c>
      <c r="E97" s="16">
        <f t="shared" si="2"/>
        <v>5720.3464292085</v>
      </c>
      <c r="G97" s="16">
        <v>5720.3464292085</v>
      </c>
      <c r="H97" s="16">
        <f t="shared" si="3"/>
        <v>0</v>
      </c>
    </row>
    <row r="98" spans="1:8" x14ac:dyDescent="0.25">
      <c r="A98" s="1">
        <v>621</v>
      </c>
      <c r="B98" s="2" t="s">
        <v>94</v>
      </c>
      <c r="C98" s="4">
        <v>8149000</v>
      </c>
      <c r="D98" s="14">
        <v>1414.1665900000003</v>
      </c>
      <c r="E98" s="16">
        <f t="shared" si="2"/>
        <v>5762.4045551804466</v>
      </c>
      <c r="G98" s="16">
        <v>5762.4045551804466</v>
      </c>
      <c r="H98" s="16">
        <f t="shared" si="3"/>
        <v>0</v>
      </c>
    </row>
    <row r="99" spans="1:8" x14ac:dyDescent="0.25">
      <c r="A99" s="1">
        <v>630</v>
      </c>
      <c r="B99" s="2" t="s">
        <v>95</v>
      </c>
      <c r="C99" s="4">
        <v>199145000</v>
      </c>
      <c r="D99" s="14">
        <v>35829.915000000001</v>
      </c>
      <c r="E99" s="16">
        <f t="shared" si="2"/>
        <v>5558.0650972797448</v>
      </c>
      <c r="G99" s="16">
        <v>5558.0650972797448</v>
      </c>
      <c r="H99" s="16">
        <f t="shared" si="3"/>
        <v>0</v>
      </c>
    </row>
    <row r="100" spans="1:8" x14ac:dyDescent="0.25">
      <c r="A100" s="1">
        <v>640</v>
      </c>
      <c r="B100" s="2" t="s">
        <v>96</v>
      </c>
      <c r="C100" s="4">
        <v>4873000</v>
      </c>
      <c r="D100" s="14">
        <v>857.68174499999998</v>
      </c>
      <c r="E100" s="16">
        <f t="shared" si="2"/>
        <v>5681.5946339163374</v>
      </c>
      <c r="G100" s="16">
        <v>5681.5946339163374</v>
      </c>
      <c r="H100" s="16">
        <f t="shared" si="3"/>
        <v>0</v>
      </c>
    </row>
    <row r="101" spans="1:8" x14ac:dyDescent="0.25">
      <c r="A101" s="1">
        <v>650</v>
      </c>
      <c r="B101" s="2" t="s">
        <v>97</v>
      </c>
      <c r="C101" s="4">
        <v>18377000</v>
      </c>
      <c r="D101" s="14">
        <v>2705.9319224999999</v>
      </c>
      <c r="E101" s="16">
        <f t="shared" si="2"/>
        <v>6791.3755875356837</v>
      </c>
      <c r="G101" s="16">
        <v>6791.3755875356837</v>
      </c>
      <c r="H101" s="16">
        <f t="shared" si="3"/>
        <v>0</v>
      </c>
    </row>
    <row r="102" spans="1:8" x14ac:dyDescent="0.25">
      <c r="A102" s="1">
        <v>660</v>
      </c>
      <c r="B102" s="2" t="s">
        <v>98</v>
      </c>
      <c r="C102" s="4">
        <v>18088000</v>
      </c>
      <c r="D102" s="14">
        <v>3139.6037499999998</v>
      </c>
      <c r="E102" s="16">
        <f t="shared" si="2"/>
        <v>5761.2365891714844</v>
      </c>
      <c r="G102" s="16">
        <v>5761.2365891714844</v>
      </c>
      <c r="H102" s="16">
        <f t="shared" si="3"/>
        <v>0</v>
      </c>
    </row>
    <row r="103" spans="1:8" x14ac:dyDescent="0.25">
      <c r="A103" s="1">
        <v>661</v>
      </c>
      <c r="B103" s="2" t="s">
        <v>99</v>
      </c>
      <c r="C103" s="4">
        <v>8691000</v>
      </c>
      <c r="D103" s="14">
        <v>1530.96433</v>
      </c>
      <c r="E103" s="16">
        <f t="shared" si="2"/>
        <v>5676.8141684920902</v>
      </c>
      <c r="G103" s="16">
        <v>5676.8141684920902</v>
      </c>
      <c r="H103" s="16">
        <f t="shared" si="3"/>
        <v>0</v>
      </c>
    </row>
    <row r="104" spans="1:8" x14ac:dyDescent="0.25">
      <c r="A104" s="1">
        <v>670</v>
      </c>
      <c r="B104" s="2" t="s">
        <v>100</v>
      </c>
      <c r="C104" s="4">
        <v>19211000</v>
      </c>
      <c r="D104" s="14">
        <v>3066.0657549999996</v>
      </c>
      <c r="E104" s="16">
        <f t="shared" si="2"/>
        <v>6265.6842791683712</v>
      </c>
      <c r="G104" s="16">
        <v>6265.6842791683712</v>
      </c>
      <c r="H104" s="16">
        <f t="shared" si="3"/>
        <v>0</v>
      </c>
    </row>
    <row r="105" spans="1:8" x14ac:dyDescent="0.25">
      <c r="A105" s="1">
        <v>680</v>
      </c>
      <c r="B105" s="2" t="s">
        <v>101</v>
      </c>
      <c r="C105" s="4">
        <v>6770000</v>
      </c>
      <c r="D105" s="14">
        <v>1002.2129175</v>
      </c>
      <c r="E105" s="16">
        <f t="shared" si="2"/>
        <v>6755.0516280389093</v>
      </c>
      <c r="G105" s="16">
        <v>6755.0516280389093</v>
      </c>
      <c r="H105" s="16">
        <f t="shared" si="3"/>
        <v>0</v>
      </c>
    </row>
    <row r="106" spans="1:8" x14ac:dyDescent="0.25">
      <c r="A106" s="1">
        <v>690</v>
      </c>
      <c r="B106" s="2" t="s">
        <v>102</v>
      </c>
      <c r="C106" s="4">
        <v>3903000</v>
      </c>
      <c r="D106" s="14">
        <v>616.6930799999999</v>
      </c>
      <c r="E106" s="16">
        <f t="shared" si="2"/>
        <v>6328.9181062320349</v>
      </c>
      <c r="G106" s="16">
        <v>6328.9181062320349</v>
      </c>
      <c r="H106" s="16">
        <f t="shared" si="3"/>
        <v>0</v>
      </c>
    </row>
    <row r="107" spans="1:8" x14ac:dyDescent="0.25">
      <c r="A107" s="1">
        <v>700</v>
      </c>
      <c r="B107" s="2" t="s">
        <v>103</v>
      </c>
      <c r="C107" s="4">
        <v>13857000</v>
      </c>
      <c r="D107" s="14">
        <v>2144.1770474999998</v>
      </c>
      <c r="E107" s="16">
        <f t="shared" si="2"/>
        <v>6462.6193140890809</v>
      </c>
      <c r="G107" s="16">
        <v>6462.6193140890809</v>
      </c>
      <c r="H107" s="16">
        <f t="shared" si="3"/>
        <v>0</v>
      </c>
    </row>
    <row r="108" spans="1:8" x14ac:dyDescent="0.25">
      <c r="A108" s="1">
        <v>710</v>
      </c>
      <c r="B108" s="2" t="s">
        <v>104</v>
      </c>
      <c r="C108" s="4">
        <v>56224000</v>
      </c>
      <c r="D108" s="14">
        <v>11379.830449999999</v>
      </c>
      <c r="E108" s="16">
        <f t="shared" si="2"/>
        <v>4940.6711503333518</v>
      </c>
      <c r="G108" s="16">
        <v>4940.6711503333518</v>
      </c>
      <c r="H108" s="16">
        <f t="shared" si="3"/>
        <v>0</v>
      </c>
    </row>
    <row r="109" spans="1:8" x14ac:dyDescent="0.25">
      <c r="A109" s="1">
        <v>720</v>
      </c>
      <c r="B109" s="2" t="s">
        <v>105</v>
      </c>
      <c r="C109" s="4">
        <v>24321000</v>
      </c>
      <c r="D109" s="14">
        <v>4116.0374499999989</v>
      </c>
      <c r="E109" s="16">
        <f t="shared" si="2"/>
        <v>5908.8383658899911</v>
      </c>
      <c r="G109" s="16">
        <v>5908.8383658899911</v>
      </c>
      <c r="H109" s="16">
        <f t="shared" si="3"/>
        <v>0</v>
      </c>
    </row>
    <row r="110" spans="1:8" x14ac:dyDescent="0.25">
      <c r="A110" s="1">
        <v>721</v>
      </c>
      <c r="B110" s="2" t="s">
        <v>106</v>
      </c>
      <c r="C110" s="4">
        <v>4917000</v>
      </c>
      <c r="D110" s="14">
        <v>813.48450000000003</v>
      </c>
      <c r="E110" s="16">
        <f t="shared" si="2"/>
        <v>6044.3683930056441</v>
      </c>
      <c r="G110" s="16">
        <v>6044.3683930056441</v>
      </c>
      <c r="H110" s="16">
        <f t="shared" si="3"/>
        <v>0</v>
      </c>
    </row>
    <row r="111" spans="1:8" x14ac:dyDescent="0.25">
      <c r="A111" s="1">
        <v>730</v>
      </c>
      <c r="B111" s="2" t="s">
        <v>107</v>
      </c>
      <c r="C111" s="4">
        <v>32229000</v>
      </c>
      <c r="D111" s="14">
        <v>6282.1003899999996</v>
      </c>
      <c r="E111" s="16">
        <f t="shared" si="2"/>
        <v>5130.2905078217</v>
      </c>
      <c r="G111" s="16">
        <v>5130.2905078217</v>
      </c>
      <c r="H111" s="16">
        <f t="shared" si="3"/>
        <v>0</v>
      </c>
    </row>
    <row r="112" spans="1:8" x14ac:dyDescent="0.25">
      <c r="A112" s="1">
        <v>740</v>
      </c>
      <c r="B112" s="2" t="s">
        <v>108</v>
      </c>
      <c r="C112" s="4">
        <v>71121000</v>
      </c>
      <c r="D112" s="14">
        <v>12463.642095000001</v>
      </c>
      <c r="E112" s="16">
        <f t="shared" si="2"/>
        <v>5706.2774635137657</v>
      </c>
      <c r="G112" s="16">
        <v>5706.2774635137657</v>
      </c>
      <c r="H112" s="16">
        <f t="shared" si="3"/>
        <v>0</v>
      </c>
    </row>
    <row r="113" spans="1:8" x14ac:dyDescent="0.25">
      <c r="A113" s="1">
        <v>750</v>
      </c>
      <c r="B113" s="2" t="s">
        <v>109</v>
      </c>
      <c r="C113" s="4">
        <v>232612000</v>
      </c>
      <c r="D113" s="14">
        <v>46929.584535000002</v>
      </c>
      <c r="E113" s="16">
        <f t="shared" si="2"/>
        <v>4956.6175005559317</v>
      </c>
      <c r="G113" s="16">
        <v>4956.6175005559317</v>
      </c>
      <c r="H113" s="16">
        <f t="shared" si="3"/>
        <v>0</v>
      </c>
    </row>
    <row r="114" spans="1:8" x14ac:dyDescent="0.25">
      <c r="A114" s="1">
        <v>751</v>
      </c>
      <c r="B114" s="2" t="s">
        <v>110</v>
      </c>
      <c r="C114" s="4">
        <v>46795000</v>
      </c>
      <c r="D114" s="14">
        <v>8707.625</v>
      </c>
      <c r="E114" s="16">
        <f t="shared" si="2"/>
        <v>5374.0256384490604</v>
      </c>
      <c r="G114" s="16">
        <v>5374.0256384490604</v>
      </c>
      <c r="H114" s="16">
        <f t="shared" si="3"/>
        <v>0</v>
      </c>
    </row>
    <row r="115" spans="1:8" x14ac:dyDescent="0.25">
      <c r="A115" s="1">
        <v>760</v>
      </c>
      <c r="B115" s="2" t="s">
        <v>111</v>
      </c>
      <c r="C115" s="4">
        <v>18135000</v>
      </c>
      <c r="D115" s="14">
        <v>2774.5574999999994</v>
      </c>
      <c r="E115" s="16">
        <f t="shared" si="2"/>
        <v>6536.1773904487482</v>
      </c>
      <c r="G115" s="16">
        <v>6536.1773904487482</v>
      </c>
      <c r="H115" s="16">
        <f t="shared" si="3"/>
        <v>0</v>
      </c>
    </row>
    <row r="116" spans="1:8" x14ac:dyDescent="0.25">
      <c r="A116" s="1">
        <v>761</v>
      </c>
      <c r="B116" s="2" t="s">
        <v>112</v>
      </c>
      <c r="C116" s="4">
        <v>7753000</v>
      </c>
      <c r="D116" s="14">
        <v>1209.5205125</v>
      </c>
      <c r="E116" s="16">
        <f t="shared" si="2"/>
        <v>6409.9781027897197</v>
      </c>
      <c r="G116" s="16">
        <v>6409.9781027897197</v>
      </c>
      <c r="H116" s="16">
        <f t="shared" si="3"/>
        <v>0</v>
      </c>
    </row>
    <row r="117" spans="1:8" x14ac:dyDescent="0.25">
      <c r="A117" s="1">
        <v>770</v>
      </c>
      <c r="B117" s="2" t="s">
        <v>113</v>
      </c>
      <c r="C117" s="4">
        <v>13073000</v>
      </c>
      <c r="D117" s="14">
        <v>2110.5137500000001</v>
      </c>
      <c r="E117" s="16">
        <f t="shared" si="2"/>
        <v>6194.2264057744233</v>
      </c>
      <c r="G117" s="16">
        <v>6194.2264057744233</v>
      </c>
      <c r="H117" s="16">
        <f t="shared" si="3"/>
        <v>0</v>
      </c>
    </row>
    <row r="118" spans="1:8" x14ac:dyDescent="0.25">
      <c r="A118" s="1">
        <v>780</v>
      </c>
      <c r="B118" s="2" t="s">
        <v>114</v>
      </c>
      <c r="C118" s="4">
        <v>48175000</v>
      </c>
      <c r="D118" s="14">
        <v>14316.554964999999</v>
      </c>
      <c r="E118" s="16">
        <f t="shared" si="2"/>
        <v>3364.985509277511</v>
      </c>
      <c r="G118" s="16">
        <v>3022.9339464558821</v>
      </c>
      <c r="H118" s="16">
        <f t="shared" si="3"/>
        <v>342.05156282162898</v>
      </c>
    </row>
    <row r="119" spans="1:8" x14ac:dyDescent="0.25">
      <c r="A119" s="1">
        <v>792</v>
      </c>
      <c r="B119" s="2" t="s">
        <v>115</v>
      </c>
      <c r="C119" s="4">
        <v>650329000</v>
      </c>
      <c r="D119" s="14">
        <v>116588.10153274999</v>
      </c>
      <c r="E119" s="16">
        <f t="shared" si="2"/>
        <v>5578.0048860073457</v>
      </c>
      <c r="G119" s="16">
        <v>5578.0048860073457</v>
      </c>
      <c r="H119" s="16">
        <f t="shared" si="3"/>
        <v>0</v>
      </c>
    </row>
    <row r="120" spans="1:8" x14ac:dyDescent="0.25">
      <c r="A120" s="1">
        <v>793</v>
      </c>
      <c r="B120" s="2" t="s">
        <v>116</v>
      </c>
      <c r="C120" s="4">
        <v>23198000</v>
      </c>
      <c r="D120" s="14">
        <v>4774.2924999999996</v>
      </c>
      <c r="E120" s="16">
        <f t="shared" si="2"/>
        <v>4858.9398324463782</v>
      </c>
      <c r="G120" s="16">
        <v>4858.9398324463782</v>
      </c>
      <c r="H120" s="16">
        <f t="shared" si="3"/>
        <v>0</v>
      </c>
    </row>
    <row r="121" spans="1:8" x14ac:dyDescent="0.25">
      <c r="A121" s="1">
        <v>794</v>
      </c>
      <c r="B121" s="2" t="s">
        <v>117</v>
      </c>
      <c r="C121" s="4">
        <v>44528000</v>
      </c>
      <c r="D121" s="14">
        <v>8905.8026750000008</v>
      </c>
      <c r="E121" s="16">
        <f t="shared" si="2"/>
        <v>4999.8862118287389</v>
      </c>
      <c r="G121" s="16">
        <v>4999.8862118287389</v>
      </c>
      <c r="H121" s="16">
        <f t="shared" si="3"/>
        <v>0</v>
      </c>
    </row>
    <row r="122" spans="1:8" x14ac:dyDescent="0.25">
      <c r="A122" s="1">
        <v>795</v>
      </c>
      <c r="B122" s="2" t="s">
        <v>118</v>
      </c>
      <c r="C122" s="4">
        <v>45303000</v>
      </c>
      <c r="D122" s="14">
        <v>9064.3624999999993</v>
      </c>
      <c r="E122" s="16">
        <f t="shared" si="2"/>
        <v>4997.9245644688199</v>
      </c>
      <c r="G122" s="16">
        <v>4997.9245644688199</v>
      </c>
      <c r="H122" s="16">
        <f t="shared" si="3"/>
        <v>0</v>
      </c>
    </row>
    <row r="123" spans="1:8" x14ac:dyDescent="0.25">
      <c r="A123" s="1">
        <v>796</v>
      </c>
      <c r="B123" s="2" t="s">
        <v>119</v>
      </c>
      <c r="C123" s="4">
        <v>29632000</v>
      </c>
      <c r="D123" s="14">
        <v>6083.5487500000008</v>
      </c>
      <c r="E123" s="16">
        <f t="shared" si="2"/>
        <v>4870.841217471956</v>
      </c>
      <c r="G123" s="16">
        <v>4870.841217471956</v>
      </c>
      <c r="H123" s="16">
        <f t="shared" si="3"/>
        <v>0</v>
      </c>
    </row>
    <row r="124" spans="1:8" x14ac:dyDescent="0.25">
      <c r="A124" s="1">
        <v>797</v>
      </c>
      <c r="B124" s="2" t="s">
        <v>120</v>
      </c>
      <c r="C124" s="4">
        <v>9726000</v>
      </c>
      <c r="D124" s="14">
        <v>1833.0944</v>
      </c>
      <c r="E124" s="16">
        <f t="shared" si="2"/>
        <v>5305.7823972404258</v>
      </c>
      <c r="G124" s="16">
        <v>5305.7823972404258</v>
      </c>
      <c r="H124" s="16">
        <f t="shared" si="3"/>
        <v>0</v>
      </c>
    </row>
    <row r="125" spans="1:8" x14ac:dyDescent="0.25">
      <c r="A125" s="1">
        <v>798</v>
      </c>
      <c r="B125" s="2" t="s">
        <v>121</v>
      </c>
      <c r="C125" s="4">
        <v>13313000</v>
      </c>
      <c r="D125" s="14">
        <v>2508.7244900000001</v>
      </c>
      <c r="E125" s="16">
        <f t="shared" si="2"/>
        <v>5306.6807666871382</v>
      </c>
      <c r="G125" s="16">
        <v>5306.6807666871382</v>
      </c>
      <c r="H125" s="16">
        <f t="shared" si="3"/>
        <v>0</v>
      </c>
    </row>
    <row r="126" spans="1:8" x14ac:dyDescent="0.25">
      <c r="A126" s="1">
        <v>800</v>
      </c>
      <c r="B126" s="2" t="s">
        <v>122</v>
      </c>
      <c r="C126" s="4">
        <v>17543000</v>
      </c>
      <c r="D126" s="14">
        <v>2953.7072574999997</v>
      </c>
      <c r="E126" s="16">
        <f t="shared" si="2"/>
        <v>5939.315738028924</v>
      </c>
      <c r="G126" s="16">
        <v>5939.315738028924</v>
      </c>
      <c r="H126" s="16">
        <f t="shared" si="3"/>
        <v>0</v>
      </c>
    </row>
    <row r="127" spans="1:8" x14ac:dyDescent="0.25">
      <c r="A127" s="1">
        <v>810</v>
      </c>
      <c r="B127" s="2" t="s">
        <v>123</v>
      </c>
      <c r="C127" s="4">
        <v>12337000</v>
      </c>
      <c r="D127" s="14">
        <v>1999.1248399999999</v>
      </c>
      <c r="E127" s="16">
        <f t="shared" si="2"/>
        <v>6171.2003938683492</v>
      </c>
      <c r="G127" s="16">
        <v>6171.2003938683492</v>
      </c>
      <c r="H127" s="16">
        <f t="shared" si="3"/>
        <v>0</v>
      </c>
    </row>
    <row r="128" spans="1:8" x14ac:dyDescent="0.25">
      <c r="A128" s="1">
        <v>820</v>
      </c>
      <c r="B128" s="2" t="s">
        <v>124</v>
      </c>
      <c r="C128" s="4">
        <v>39669000</v>
      </c>
      <c r="D128" s="14">
        <v>8942.5354200000002</v>
      </c>
      <c r="E128" s="16">
        <f t="shared" si="2"/>
        <v>4435.9902574475909</v>
      </c>
      <c r="G128" s="16">
        <v>4435.9902574475909</v>
      </c>
      <c r="H128" s="16">
        <f t="shared" si="3"/>
        <v>0</v>
      </c>
    </row>
    <row r="129" spans="1:8" x14ac:dyDescent="0.25">
      <c r="A129" s="1">
        <v>821</v>
      </c>
      <c r="B129" s="2" t="s">
        <v>125</v>
      </c>
      <c r="C129" s="4">
        <v>16885000</v>
      </c>
      <c r="D129" s="14">
        <v>3900.6742699999995</v>
      </c>
      <c r="E129" s="16">
        <f t="shared" si="2"/>
        <v>4328.7387849485831</v>
      </c>
      <c r="G129" s="16">
        <v>4328.7387849485831</v>
      </c>
      <c r="H129" s="16">
        <f t="shared" si="3"/>
        <v>0</v>
      </c>
    </row>
    <row r="130" spans="1:8" x14ac:dyDescent="0.25">
      <c r="A130" s="1">
        <v>822</v>
      </c>
      <c r="B130" s="2" t="s">
        <v>126</v>
      </c>
      <c r="C130" s="4">
        <v>32369000</v>
      </c>
      <c r="D130" s="14">
        <v>7354.8212749999993</v>
      </c>
      <c r="E130" s="16">
        <f t="shared" si="2"/>
        <v>4401.0586783429353</v>
      </c>
      <c r="G130" s="16">
        <v>4401.0586783429353</v>
      </c>
      <c r="H130" s="16">
        <f t="shared" si="3"/>
        <v>0</v>
      </c>
    </row>
    <row r="131" spans="1:8" x14ac:dyDescent="0.25">
      <c r="A131" s="1">
        <v>830</v>
      </c>
      <c r="B131" s="2" t="s">
        <v>127</v>
      </c>
      <c r="C131" s="4">
        <v>153854000</v>
      </c>
      <c r="D131" s="14">
        <v>29860.852102500001</v>
      </c>
      <c r="E131" s="16">
        <f t="shared" si="2"/>
        <v>5152.3646904610296</v>
      </c>
      <c r="G131" s="16">
        <v>5152.3646904610296</v>
      </c>
      <c r="H131" s="16">
        <f t="shared" si="3"/>
        <v>0</v>
      </c>
    </row>
    <row r="132" spans="1:8" x14ac:dyDescent="0.25">
      <c r="A132" s="1">
        <v>840</v>
      </c>
      <c r="B132" s="2" t="s">
        <v>128</v>
      </c>
      <c r="C132" s="4">
        <v>61993000</v>
      </c>
      <c r="D132" s="14">
        <v>10285.56675</v>
      </c>
      <c r="E132" s="16">
        <f t="shared" si="2"/>
        <v>6027.183674638055</v>
      </c>
      <c r="G132" s="16">
        <v>6027.183674638055</v>
      </c>
      <c r="H132" s="16">
        <f t="shared" si="3"/>
        <v>0</v>
      </c>
    </row>
    <row r="133" spans="1:8" x14ac:dyDescent="0.25">
      <c r="A133" s="1">
        <v>850</v>
      </c>
      <c r="B133" s="2" t="s">
        <v>129</v>
      </c>
      <c r="C133" s="4">
        <v>7930000</v>
      </c>
      <c r="D133" s="14">
        <v>1293.4712500000001</v>
      </c>
      <c r="E133" s="16">
        <f t="shared" si="2"/>
        <v>6130.7895324306592</v>
      </c>
      <c r="G133" s="16">
        <v>6130.7895324306592</v>
      </c>
      <c r="H133" s="16">
        <f t="shared" si="3"/>
        <v>0</v>
      </c>
    </row>
    <row r="134" spans="1:8" x14ac:dyDescent="0.25">
      <c r="A134" s="1">
        <v>860</v>
      </c>
      <c r="B134" s="2" t="s">
        <v>130</v>
      </c>
      <c r="C134" s="4">
        <v>13128000</v>
      </c>
      <c r="D134" s="14">
        <v>2180.2425000000003</v>
      </c>
      <c r="E134" s="16">
        <f t="shared" si="2"/>
        <v>6021.348542650645</v>
      </c>
      <c r="G134" s="16">
        <v>6021.348542650645</v>
      </c>
      <c r="H134" s="16">
        <f t="shared" si="3"/>
        <v>0</v>
      </c>
    </row>
    <row r="135" spans="1:8" x14ac:dyDescent="0.25">
      <c r="A135" s="1">
        <v>870</v>
      </c>
      <c r="B135" s="2" t="s">
        <v>131</v>
      </c>
      <c r="C135" s="4">
        <v>31275000</v>
      </c>
      <c r="D135" s="14">
        <v>4593.3363524999995</v>
      </c>
      <c r="E135" s="16">
        <f t="shared" ref="E135:E147" si="4">C135/D135</f>
        <v>6808.7763664374506</v>
      </c>
      <c r="G135" s="16">
        <v>6808.7763664374506</v>
      </c>
      <c r="H135" s="16">
        <f t="shared" ref="H135:H147" si="5">E135-G135</f>
        <v>0</v>
      </c>
    </row>
    <row r="136" spans="1:8" x14ac:dyDescent="0.25">
      <c r="A136" s="1">
        <v>880</v>
      </c>
      <c r="B136" s="2" t="s">
        <v>132</v>
      </c>
      <c r="C136" s="4">
        <v>5062000</v>
      </c>
      <c r="D136" s="14">
        <v>731.99951499999997</v>
      </c>
      <c r="E136" s="16">
        <f t="shared" si="4"/>
        <v>6915.3051283100922</v>
      </c>
      <c r="G136" s="16">
        <v>6915.3051283100922</v>
      </c>
      <c r="H136" s="16">
        <f t="shared" si="5"/>
        <v>0</v>
      </c>
    </row>
    <row r="137" spans="1:8" x14ac:dyDescent="0.25">
      <c r="A137" s="1">
        <v>890</v>
      </c>
      <c r="B137" s="2" t="s">
        <v>133</v>
      </c>
      <c r="C137" s="4">
        <v>36436000</v>
      </c>
      <c r="D137" s="14">
        <v>6253.9446074999996</v>
      </c>
      <c r="E137" s="16">
        <f t="shared" si="4"/>
        <v>5826.0829423248133</v>
      </c>
      <c r="G137" s="16">
        <v>5826.0829423248133</v>
      </c>
      <c r="H137" s="16">
        <f t="shared" si="5"/>
        <v>0</v>
      </c>
    </row>
    <row r="138" spans="1:8" x14ac:dyDescent="0.25">
      <c r="A138" s="1">
        <v>900</v>
      </c>
      <c r="B138" s="2" t="s">
        <v>134</v>
      </c>
      <c r="C138" s="4">
        <v>36511000</v>
      </c>
      <c r="D138" s="14">
        <v>8375.1831600000005</v>
      </c>
      <c r="E138" s="16">
        <f t="shared" si="4"/>
        <v>4359.4270480408213</v>
      </c>
      <c r="G138" s="16">
        <v>4359.4270480408213</v>
      </c>
      <c r="H138" s="16">
        <f t="shared" si="5"/>
        <v>0</v>
      </c>
    </row>
    <row r="139" spans="1:8" x14ac:dyDescent="0.25">
      <c r="A139" s="1">
        <v>901</v>
      </c>
      <c r="B139" s="2" t="s">
        <v>135</v>
      </c>
      <c r="C139" s="4">
        <v>34407000</v>
      </c>
      <c r="D139" s="14">
        <v>7871.7937499999998</v>
      </c>
      <c r="E139" s="16">
        <f t="shared" si="4"/>
        <v>4370.9224469962774</v>
      </c>
      <c r="G139" s="16">
        <v>4370.9224469962774</v>
      </c>
      <c r="H139" s="16">
        <f t="shared" si="5"/>
        <v>0</v>
      </c>
    </row>
    <row r="140" spans="1:8" x14ac:dyDescent="0.25">
      <c r="A140" s="1">
        <v>910</v>
      </c>
      <c r="B140" s="2" t="s">
        <v>136</v>
      </c>
      <c r="C140" s="4">
        <v>14410000</v>
      </c>
      <c r="D140" s="14">
        <v>2048.3410325</v>
      </c>
      <c r="E140" s="16">
        <f t="shared" si="4"/>
        <v>7034.9613523157304</v>
      </c>
      <c r="G140" s="16">
        <v>7034.9613523157304</v>
      </c>
      <c r="H140" s="16">
        <f t="shared" si="5"/>
        <v>0</v>
      </c>
    </row>
    <row r="141" spans="1:8" x14ac:dyDescent="0.25">
      <c r="A141" s="1">
        <v>920</v>
      </c>
      <c r="B141" s="2" t="s">
        <v>137</v>
      </c>
      <c r="C141" s="4">
        <v>22665000</v>
      </c>
      <c r="D141" s="14">
        <v>3945.8530575</v>
      </c>
      <c r="E141" s="16">
        <f t="shared" si="4"/>
        <v>5744.0050781718701</v>
      </c>
      <c r="G141" s="16">
        <v>5744.0050781718701</v>
      </c>
      <c r="H141" s="16">
        <f t="shared" si="5"/>
        <v>0</v>
      </c>
    </row>
    <row r="142" spans="1:8" x14ac:dyDescent="0.25">
      <c r="A142" s="1">
        <v>930</v>
      </c>
      <c r="B142" s="2" t="s">
        <v>138</v>
      </c>
      <c r="C142" s="4">
        <v>22848000</v>
      </c>
      <c r="D142" s="14">
        <v>3755.6224999999995</v>
      </c>
      <c r="E142" s="16">
        <f t="shared" si="4"/>
        <v>6083.6785379787243</v>
      </c>
      <c r="G142" s="16">
        <v>6083.6785379787243</v>
      </c>
      <c r="H142" s="16">
        <f t="shared" si="5"/>
        <v>0</v>
      </c>
    </row>
    <row r="143" spans="1:8" x14ac:dyDescent="0.25">
      <c r="A143" s="1">
        <v>940</v>
      </c>
      <c r="B143" s="2" t="s">
        <v>139</v>
      </c>
      <c r="C143" s="4">
        <v>139768000</v>
      </c>
      <c r="D143" s="14">
        <v>40787.009230000003</v>
      </c>
      <c r="E143" s="16">
        <f t="shared" si="4"/>
        <v>3426.7773646221813</v>
      </c>
      <c r="G143" s="16">
        <v>3426.7773646221813</v>
      </c>
      <c r="H143" s="16">
        <f t="shared" si="5"/>
        <v>0</v>
      </c>
    </row>
    <row r="144" spans="1:8" x14ac:dyDescent="0.25">
      <c r="A144" s="1">
        <v>941</v>
      </c>
      <c r="B144" s="2" t="s">
        <v>140</v>
      </c>
      <c r="C144" s="4">
        <v>14845000</v>
      </c>
      <c r="D144" s="14">
        <v>3457.3775000000001</v>
      </c>
      <c r="E144" s="16">
        <f t="shared" si="4"/>
        <v>4293.7168417391504</v>
      </c>
      <c r="G144" s="16">
        <v>4293.7168417391504</v>
      </c>
      <c r="H144" s="16">
        <f t="shared" si="5"/>
        <v>0</v>
      </c>
    </row>
    <row r="145" spans="1:8" x14ac:dyDescent="0.25">
      <c r="A145" s="1">
        <v>950</v>
      </c>
      <c r="B145" s="2" t="s">
        <v>141</v>
      </c>
      <c r="C145" s="4">
        <v>85901000</v>
      </c>
      <c r="D145" s="14">
        <v>18671.112055000001</v>
      </c>
      <c r="E145" s="16">
        <f t="shared" si="4"/>
        <v>4600.743637923606</v>
      </c>
      <c r="G145" s="16">
        <v>4600.743637923606</v>
      </c>
      <c r="H145" s="16">
        <f t="shared" si="5"/>
        <v>0</v>
      </c>
    </row>
    <row r="146" spans="1:8" x14ac:dyDescent="0.25">
      <c r="A146" s="1">
        <v>951</v>
      </c>
      <c r="B146" s="2" t="s">
        <v>142</v>
      </c>
      <c r="C146" s="7">
        <v>18390000</v>
      </c>
      <c r="D146" s="15">
        <v>3811.7713199999998</v>
      </c>
      <c r="E146" s="17">
        <f t="shared" si="4"/>
        <v>4824.5286655863711</v>
      </c>
      <c r="G146" s="17">
        <v>4824.5286655863711</v>
      </c>
      <c r="H146" s="17">
        <f t="shared" si="5"/>
        <v>0</v>
      </c>
    </row>
    <row r="147" spans="1:8" x14ac:dyDescent="0.25">
      <c r="C147" s="16">
        <f>SUM(C6:C146)</f>
        <v>4915529000</v>
      </c>
      <c r="D147" s="14">
        <f>SUM(D6:D146)</f>
        <v>975325.03387224977</v>
      </c>
      <c r="E147" s="16">
        <f t="shared" si="4"/>
        <v>5039.8880673495014</v>
      </c>
      <c r="G147" s="16">
        <v>5018.7628021461696</v>
      </c>
      <c r="H147" s="16">
        <f t="shared" si="5"/>
        <v>21.125265203331764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Notes</vt:lpstr>
      <vt:lpstr>Current State-Local Shares</vt:lpstr>
      <vt:lpstr>BEP Per Pupil Amounts</vt:lpstr>
      <vt:lpstr> Effect of Floors - BEP</vt:lpstr>
      <vt:lpstr>Proposed State-Local Shares</vt:lpstr>
      <vt:lpstr>Proposed BEP Per Pupil Amounts</vt:lpstr>
    </vt:vector>
  </TitlesOfParts>
  <Company>State of Tennessee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Durski</dc:creator>
  <cp:lastModifiedBy>Windows User</cp:lastModifiedBy>
  <dcterms:created xsi:type="dcterms:W3CDTF">2020-08-08T14:03:04Z</dcterms:created>
  <dcterms:modified xsi:type="dcterms:W3CDTF">2020-08-10T17:58:31Z</dcterms:modified>
</cp:coreProperties>
</file>