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04t49\Desktop\2022 Special Operations\2021working_final_drafts\2021_VERSION1_ALL\websitedocs\"/>
    </mc:Choice>
  </mc:AlternateContent>
  <xr:revisionPtr revIDLastSave="0" documentId="13_ncr:1_{34B76158-9746-4F1F-9717-D04AB39434AE}" xr6:coauthVersionLast="47" xr6:coauthVersionMax="47" xr10:uidLastSave="{00000000-0000-0000-0000-000000000000}"/>
  <bookViews>
    <workbookView xWindow="28680" yWindow="-135" windowWidth="29040" windowHeight="15840" firstSheet="1" activeTab="3" xr2:uid="{00000000-000D-0000-FFFF-FFFF00000000}"/>
  </bookViews>
  <sheets>
    <sheet name="Position Requirements by Type" sheetId="13" r:id="rId1"/>
    <sheet name="Type I " sheetId="6" r:id="rId2"/>
    <sheet name="Type II" sheetId="10" r:id="rId3"/>
    <sheet name="Type III" sheetId="11" r:id="rId4"/>
    <sheet name="Roster_Payroll" sheetId="7" r:id="rId5"/>
    <sheet name="Equipment-Vehicle Inventory" sheetId="14" r:id="rId6"/>
    <sheet name="Go Kit Recommendations" sheetId="9" r:id="rId7"/>
    <sheet name="Equipment" sheetId="15" r:id="rId8"/>
    <sheet name="Sheet1" sheetId="2" state="hidden" r:id="rId9"/>
  </sheets>
  <definedNames>
    <definedName name="_xlnm.Print_Titles" localSheetId="4">Roster_Payroll!$9:$9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5" l="1"/>
  <c r="K4" i="15" s="1"/>
</calcChain>
</file>

<file path=xl/sharedStrings.xml><?xml version="1.0" encoding="utf-8"?>
<sst xmlns="http://schemas.openxmlformats.org/spreadsheetml/2006/main" count="595" uniqueCount="277">
  <si>
    <t>Assets</t>
  </si>
  <si>
    <t>Helicopter Rescue Ops</t>
  </si>
  <si>
    <t>Hazmat Ops</t>
  </si>
  <si>
    <t>Pay Reg. Rate</t>
  </si>
  <si>
    <t>Pay OT Rate</t>
  </si>
  <si>
    <t xml:space="preserve">First Name </t>
  </si>
  <si>
    <t>Last Name</t>
  </si>
  <si>
    <t>Cell Phone</t>
  </si>
  <si>
    <t>Name of Department:</t>
  </si>
  <si>
    <t>EMAC Response</t>
  </si>
  <si>
    <t>Mutual Aid Response</t>
  </si>
  <si>
    <t>Team Leader</t>
  </si>
  <si>
    <t>Team Position</t>
  </si>
  <si>
    <t>Non- Powered (Paddle Rescue Raft)</t>
  </si>
  <si>
    <t>Dry Suits</t>
  </si>
  <si>
    <t>Wet Suits</t>
  </si>
  <si>
    <t>YES</t>
  </si>
  <si>
    <t>NO</t>
  </si>
  <si>
    <t>Swiftwater Technician NFPA Standard 1006, 1670</t>
  </si>
  <si>
    <t>Rope Rescue Technician NFPA Standard 1006, 1670</t>
  </si>
  <si>
    <t>Manager</t>
  </si>
  <si>
    <t>Squad Leader</t>
  </si>
  <si>
    <t>Technician</t>
  </si>
  <si>
    <t>Support</t>
  </si>
  <si>
    <t>Basic Rope Rescue Equipment for Swift Water</t>
  </si>
  <si>
    <t>ICS-100,200,700,800</t>
  </si>
  <si>
    <t>Admin</t>
  </si>
  <si>
    <t>A</t>
  </si>
  <si>
    <t>B</t>
  </si>
  <si>
    <t>C</t>
  </si>
  <si>
    <t>Volunteer</t>
  </si>
  <si>
    <t>Per Hour</t>
  </si>
  <si>
    <t>Per Mile</t>
  </si>
  <si>
    <t>COUNTY</t>
  </si>
  <si>
    <t xml:space="preserve">Tennessee Swift Water Rescue Mutual Aid/ EMAC </t>
  </si>
  <si>
    <t>John</t>
  </si>
  <si>
    <t>Smith</t>
  </si>
  <si>
    <t>_____________</t>
  </si>
  <si>
    <t>Home Agency Shift</t>
  </si>
  <si>
    <t>Home Agency Name</t>
  </si>
  <si>
    <t>Team Roster/ Pay Rates</t>
  </si>
  <si>
    <t>Lead Agency</t>
  </si>
  <si>
    <t>XYZ Fire Dept.</t>
  </si>
  <si>
    <t>Email Address</t>
  </si>
  <si>
    <t>Home Address</t>
  </si>
  <si>
    <t>Home City, State, Zip Code</t>
  </si>
  <si>
    <t>Emergency Contact Name</t>
  </si>
  <si>
    <t>Emergency Contact #</t>
  </si>
  <si>
    <t>Relationship</t>
  </si>
  <si>
    <t xml:space="preserve"> </t>
  </si>
  <si>
    <t xml:space="preserve"> Contact Name and Number</t>
  </si>
  <si>
    <t>Type I</t>
  </si>
  <si>
    <t>Type II</t>
  </si>
  <si>
    <t>Type III</t>
  </si>
  <si>
    <t>FEMA Rate Account Code</t>
  </si>
  <si>
    <t>FEMA Hourly Rate Equipment Schedule</t>
  </si>
  <si>
    <t>Minimum Required per Type Team</t>
  </si>
  <si>
    <t>Quantity Deployed</t>
  </si>
  <si>
    <t>Daily Work Hours</t>
  </si>
  <si>
    <t>N/A</t>
  </si>
  <si>
    <t>Daily Rate</t>
  </si>
  <si>
    <r>
      <rPr>
        <b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Exempt staff are not eligible for overtime on deployments. Normal salary apply for all hours worked. Convert salary to hourly rate</t>
    </r>
  </si>
  <si>
    <t>Number of Days</t>
  </si>
  <si>
    <t>Total Mission Cost</t>
  </si>
  <si>
    <t>Trailer</t>
  </si>
  <si>
    <t>RIB (Rapid Inflatable Boat) Fueled</t>
  </si>
  <si>
    <t>Tow Vehicle (specify type)</t>
  </si>
  <si>
    <t>Additional Equipment</t>
  </si>
  <si>
    <t>BLS Medical kit</t>
  </si>
  <si>
    <t>ALS Medical kit</t>
  </si>
  <si>
    <t>Blankets</t>
  </si>
  <si>
    <t>Litter (Stokes type)</t>
  </si>
  <si>
    <t>Spineboard</t>
  </si>
  <si>
    <t>Technical Rope Rescue Equipment</t>
  </si>
  <si>
    <t>Capabilities</t>
  </si>
  <si>
    <t>Manage search operations</t>
  </si>
  <si>
    <t>Power vessel operations</t>
  </si>
  <si>
    <t xml:space="preserve">Animal rescue </t>
  </si>
  <si>
    <t>HazMat</t>
  </si>
  <si>
    <t>Communications</t>
  </si>
  <si>
    <t>Logistics</t>
  </si>
  <si>
    <t>Non-powered water craft</t>
  </si>
  <si>
    <t>Helicopter rescue</t>
  </si>
  <si>
    <t>Yes</t>
  </si>
  <si>
    <t>Medically Fit for Mission</t>
  </si>
  <si>
    <t>ALS (minimum # of personnel)</t>
  </si>
  <si>
    <t>BLS (minimum # of personnel)</t>
  </si>
  <si>
    <t>SCUBA (minimum # of personnel)</t>
  </si>
  <si>
    <t>Swiftwater Rescue Team Equipment, Rates, and Capabilities</t>
  </si>
  <si>
    <t>Use the sheet to list all of your eligible team members. This will be used to fill the mission package during a deployment.</t>
  </si>
  <si>
    <t xml:space="preserve">EMAC Deployment Personal Equipment Checklist </t>
  </si>
  <si>
    <t>Consider downloading the EMAC Essentials App for your mobile device</t>
  </si>
  <si>
    <t>Socks</t>
  </si>
  <si>
    <t>Underwear</t>
  </si>
  <si>
    <t>Shirts (Uniform and Civilian)</t>
  </si>
  <si>
    <t>T-Shirts</t>
  </si>
  <si>
    <t>All Weather Gear</t>
  </si>
  <si>
    <t>Boots (Fire and Tactical)</t>
  </si>
  <si>
    <t>Sweater</t>
  </si>
  <si>
    <t>Gloves (Fire and Tactical)</t>
  </si>
  <si>
    <t>Tank Tops</t>
  </si>
  <si>
    <t>Pants (Uniform and Civilian)</t>
  </si>
  <si>
    <t>Sleeping Gear</t>
  </si>
  <si>
    <t>Headwear (Soft/Helmet/Dew Rag)</t>
  </si>
  <si>
    <t>Sleeping Bag/Head Knocker</t>
  </si>
  <si>
    <t>Eye Glasses (Tactical Sun and Reading)</t>
  </si>
  <si>
    <t>Belts (Tactical and Pants)</t>
  </si>
  <si>
    <t xml:space="preserve">Towels                                                            </t>
  </si>
  <si>
    <t>Medications</t>
  </si>
  <si>
    <t>Emergency Contact List (ICE)</t>
  </si>
  <si>
    <t>Doctors Contact Information</t>
  </si>
  <si>
    <t>Dentist Contact Information</t>
  </si>
  <si>
    <t>Eye Specialist Information</t>
  </si>
  <si>
    <t>Cash (Appropriate amount for deployment length</t>
  </si>
  <si>
    <t>Two credit cards</t>
  </si>
  <si>
    <t>Pillow</t>
  </si>
  <si>
    <t>Over the Counter Items</t>
  </si>
  <si>
    <t>Food Items</t>
  </si>
  <si>
    <t>Sleep Gear</t>
  </si>
  <si>
    <t>Clothing</t>
  </si>
  <si>
    <t>Money</t>
  </si>
  <si>
    <t>Contact Information</t>
  </si>
  <si>
    <t>Comfort Items</t>
  </si>
  <si>
    <t>Hygiene Kit</t>
  </si>
  <si>
    <t>Toothpaste</t>
  </si>
  <si>
    <t>Razor</t>
  </si>
  <si>
    <t>Toothbrush</t>
  </si>
  <si>
    <t>Razor Blades</t>
  </si>
  <si>
    <t>Mouthwash</t>
  </si>
  <si>
    <t>After Shave Lotions</t>
  </si>
  <si>
    <t>Dental Floss</t>
  </si>
  <si>
    <t>Shaving Cream</t>
  </si>
  <si>
    <t>Soap</t>
  </si>
  <si>
    <t>Lip Balm/Sunscreen</t>
  </si>
  <si>
    <t>Electronic Devices</t>
  </si>
  <si>
    <t>Music w/ earpiece</t>
  </si>
  <si>
    <t>Laptop</t>
  </si>
  <si>
    <t>Charge all Electrical Devices</t>
  </si>
  <si>
    <t xml:space="preserve">Charging Devices </t>
  </si>
  <si>
    <t>Batteries</t>
  </si>
  <si>
    <t>Reading Lamp</t>
  </si>
  <si>
    <t xml:space="preserve">GPS </t>
  </si>
  <si>
    <t>Identification</t>
  </si>
  <si>
    <t>Driver’s License</t>
  </si>
  <si>
    <t>Badge and ID</t>
  </si>
  <si>
    <t>Deployment ID</t>
  </si>
  <si>
    <t xml:space="preserve">  Any medical credentials </t>
  </si>
  <si>
    <t>Personal First Aid Kit</t>
  </si>
  <si>
    <t>Toilet Paper</t>
  </si>
  <si>
    <t>Response Guides</t>
  </si>
  <si>
    <t>ICS FOG</t>
  </si>
  <si>
    <t>All Hazards IMT Response and Planning Guide</t>
  </si>
  <si>
    <t>Writing Equipment</t>
  </si>
  <si>
    <t>Pens (Markers)</t>
  </si>
  <si>
    <t>Notebook</t>
  </si>
  <si>
    <t>Envelopes</t>
  </si>
  <si>
    <t>Stamps</t>
  </si>
  <si>
    <t>Personal Protective Equipment</t>
  </si>
  <si>
    <t>Ear Protection</t>
  </si>
  <si>
    <t>Whistle</t>
  </si>
  <si>
    <t>Deployment Coveralls (with gloves)</t>
  </si>
  <si>
    <t>DEET for mosquitos</t>
  </si>
  <si>
    <t>Miscellaneous Equipment</t>
  </si>
  <si>
    <t>Canteen (2 qt)</t>
  </si>
  <si>
    <t>Duct Tape</t>
  </si>
  <si>
    <t>Flagging Tape</t>
  </si>
  <si>
    <t>Spray Paint (Highway Type)</t>
  </si>
  <si>
    <t>Zip Lock Bags</t>
  </si>
  <si>
    <t>ICS Package</t>
  </si>
  <si>
    <t>Camel Back</t>
  </si>
  <si>
    <t>Zip Ties</t>
  </si>
  <si>
    <t>Compass</t>
  </si>
  <si>
    <t>Reading Material</t>
  </si>
  <si>
    <t>Final Recommendations</t>
  </si>
  <si>
    <t>Cancel/ postpone meetings/ engagement</t>
  </si>
  <si>
    <t>Notify personal friends/ family</t>
  </si>
  <si>
    <t>Tennessee Swift Water Rescue Mutual Aid/ EMAC Personnel Type I          Credentialing Tool</t>
  </si>
  <si>
    <t>Tennessee Swift Water Rescue Mutual Aid/ EMAC Personnel Type II               Credentialing Tool</t>
  </si>
  <si>
    <t>Tennessee Swift Water Rescue Mutual Aid/ EMAC Personnel Type III                           Credentialing Tool</t>
  </si>
  <si>
    <t>Name of Department (Lead Agency):</t>
  </si>
  <si>
    <t>NIMS All Hazards Strike Team/ Task Force Leader</t>
  </si>
  <si>
    <t>Current Swim Test Compliant</t>
  </si>
  <si>
    <t>Fringe Benefit Hourly Rate</t>
  </si>
  <si>
    <t>O.T. Fringe Benefit Hourly Rate</t>
  </si>
  <si>
    <t>Sustainment Trailer/Vehicle</t>
  </si>
  <si>
    <t>Jon Boat or Flat Bottom Watercaft</t>
  </si>
  <si>
    <t>1*</t>
  </si>
  <si>
    <r>
      <t xml:space="preserve">* Type III equipment: Infltable rescue boat, jon boat, powered water craft, </t>
    </r>
    <r>
      <rPr>
        <b/>
        <sz val="11"/>
        <color rgb="FF9C6500"/>
        <rFont val="Calibri"/>
        <family val="2"/>
        <scheme val="minor"/>
      </rPr>
      <t>OR</t>
    </r>
    <r>
      <rPr>
        <sz val="11"/>
        <color rgb="FF9C6500"/>
        <rFont val="Calibri"/>
        <family val="2"/>
        <scheme val="minor"/>
      </rPr>
      <t xml:space="preserve"> dinghy appropriate for class of water; equipped with supplies and fuel</t>
    </r>
  </si>
  <si>
    <t>Bloodborne Pathogens</t>
  </si>
  <si>
    <t>Notes</t>
  </si>
  <si>
    <t>GPS Land Navigation</t>
  </si>
  <si>
    <t>AHJ Boater Safety Course</t>
  </si>
  <si>
    <t>ICS 300</t>
  </si>
  <si>
    <t>IS 703</t>
  </si>
  <si>
    <t>NWS Storm and Flood Training</t>
  </si>
  <si>
    <t>Swiftwater Operations NFPA Standard 1006, 1670</t>
  </si>
  <si>
    <t>Rope Rescue Operations NFPA 1006, 1670</t>
  </si>
  <si>
    <t>Swiftwater Operations NFPA standard 1006, 1670</t>
  </si>
  <si>
    <t>Rope Rescue Operations NFPA Standard 1006, 1670</t>
  </si>
  <si>
    <t>Hazmat Awareness</t>
  </si>
  <si>
    <t>Positions by Team Type</t>
  </si>
  <si>
    <t>Position</t>
  </si>
  <si>
    <t>Boat Operator</t>
  </si>
  <si>
    <t>Boat Bowman</t>
  </si>
  <si>
    <t>SW Tech with Logistics Skillset</t>
  </si>
  <si>
    <t>SW Tech with Animal Rescue Skillset</t>
  </si>
  <si>
    <t>SW Tech with Communications Skillset</t>
  </si>
  <si>
    <t>SW Tech with EMT</t>
  </si>
  <si>
    <t>Type 1  Total Required</t>
  </si>
  <si>
    <t>Type 2 Total Required</t>
  </si>
  <si>
    <t>Type 3 Total Required</t>
  </si>
  <si>
    <t>Swiftwater Technician</t>
  </si>
  <si>
    <t>Totals:</t>
  </si>
  <si>
    <t>A-100 Basic Aviation Safety</t>
  </si>
  <si>
    <t>SAR Management (NFPA, ASTM)</t>
  </si>
  <si>
    <t>BLS Certification (EMT)</t>
  </si>
  <si>
    <t>CPR/AED - First Aid</t>
  </si>
  <si>
    <t>**1</t>
  </si>
  <si>
    <t>*1</t>
  </si>
  <si>
    <t>*</t>
  </si>
  <si>
    <t>**</t>
  </si>
  <si>
    <t>Definitions</t>
  </si>
  <si>
    <t>an individual with communications specialist qualification (may be another member on your team)</t>
  </si>
  <si>
    <t>***1</t>
  </si>
  <si>
    <t>***</t>
  </si>
  <si>
    <t>may be any individual on your team</t>
  </si>
  <si>
    <t>an individual with knowledge about logistics management</t>
  </si>
  <si>
    <t>SWT Team Leader</t>
  </si>
  <si>
    <t>SW Technician (Logistics Skillset)</t>
  </si>
  <si>
    <t>SW Technician (Animal Rescue Skillset)</t>
  </si>
  <si>
    <t>SW Technician (Communications Skillset)</t>
  </si>
  <si>
    <t>SW Technician (EMT Certification)</t>
  </si>
  <si>
    <t>Position Requirments for Type I - 16 total personnel</t>
  </si>
  <si>
    <t>Position Requirements for Type II - 12 total personnel</t>
  </si>
  <si>
    <t>Position Requirments for Type III - 6 total personnel</t>
  </si>
  <si>
    <t>Training Requirements by Position</t>
  </si>
  <si>
    <t>All</t>
  </si>
  <si>
    <t>CPR/First Aid</t>
  </si>
  <si>
    <t>A-100</t>
  </si>
  <si>
    <t>SW Operations</t>
  </si>
  <si>
    <t>SW Technician</t>
  </si>
  <si>
    <t>Rope Operations</t>
  </si>
  <si>
    <t>Rope Technician</t>
  </si>
  <si>
    <t>Hazmat Operations</t>
  </si>
  <si>
    <t>GPS Land Nagivation</t>
  </si>
  <si>
    <t xml:space="preserve">Power/Paddle Craft </t>
  </si>
  <si>
    <t>Watercraft Operations</t>
  </si>
  <si>
    <t>IS 100,200,700,800</t>
  </si>
  <si>
    <t>Strike Team/Task Force Leader</t>
  </si>
  <si>
    <t>SAR Management Training</t>
  </si>
  <si>
    <t>IS-703</t>
  </si>
  <si>
    <t>NWS/USGS Storm and Flood Training</t>
  </si>
  <si>
    <t xml:space="preserve">Training </t>
  </si>
  <si>
    <t xml:space="preserve">Equipment  </t>
  </si>
  <si>
    <t>Notes:</t>
  </si>
  <si>
    <t>Identifier</t>
  </si>
  <si>
    <t>**Add lines for additional equipment and vehicles</t>
  </si>
  <si>
    <t>Equipment and Vehicle Inventory (template)</t>
  </si>
  <si>
    <t>(1) Personnel must be Hazmat Ops Per Boat</t>
  </si>
  <si>
    <t>Hazmat Ops (1 Person per Boat)</t>
  </si>
  <si>
    <t>SWT with Logistics Skillset (1 per team)</t>
  </si>
  <si>
    <t>SWT with EMT Certification (1 per team)</t>
  </si>
  <si>
    <t>SWT with EMT Certification (3 per team)</t>
  </si>
  <si>
    <t>SWT with Communications Skillset (1 per team)</t>
  </si>
  <si>
    <t>SWT with Animal Rescue Skillset (1 per team)</t>
  </si>
  <si>
    <t>#</t>
  </si>
  <si>
    <t>Use the sheet to credential ALL of your personnel eligible for this type of team</t>
  </si>
  <si>
    <t>Bowman and Operator</t>
  </si>
  <si>
    <t xml:space="preserve">Boat Support Training </t>
  </si>
  <si>
    <t>****</t>
  </si>
  <si>
    <t>All training verification to NFPA Standard 1006,1670</t>
  </si>
  <si>
    <t>* May be shown through certificate, PTB, or written AHJ verification that personnel meet or exceed NFPA JPR's for 1006 and 1670</t>
  </si>
  <si>
    <t>AHJ Watercraft Operations Training NFPA Standard 1006,1670</t>
  </si>
  <si>
    <t>AHJ 2Power/Paddle Craft training NFPA Standard 1006,1670</t>
  </si>
  <si>
    <t>AHJ Boat Support Training (trailering, maintenance, repair) NFPA Standard 1006,1670</t>
  </si>
  <si>
    <t>AHJ 2Power/Paddle Craft Training NFPA Standard 1006,1670</t>
  </si>
  <si>
    <t>This information does NOT substitute for a completed Mission Ready Package.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</si>
</sst>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theme="1"/>
      <name val="Wingdings"/>
      <charset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99663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4" fontId="10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1" applyBorder="1" applyAlignment="1"/>
    <xf numFmtId="0" fontId="0" fillId="0" borderId="0" xfId="0" applyAlignment="1"/>
    <xf numFmtId="0" fontId="5" fillId="3" borderId="20" xfId="2" applyFont="1" applyBorder="1" applyAlignment="1"/>
    <xf numFmtId="0" fontId="5" fillId="3" borderId="11" xfId="2" applyFont="1" applyBorder="1" applyAlignment="1"/>
    <xf numFmtId="0" fontId="5" fillId="3" borderId="12" xfId="2" applyFont="1" applyBorder="1" applyAlignment="1">
      <alignment wrapText="1"/>
    </xf>
    <xf numFmtId="0" fontId="5" fillId="3" borderId="13" xfId="2" applyFont="1" applyBorder="1" applyAlignment="1">
      <alignment wrapText="1"/>
    </xf>
    <xf numFmtId="0" fontId="0" fillId="0" borderId="0" xfId="0" applyAlignment="1">
      <alignment wrapText="1"/>
    </xf>
    <xf numFmtId="0" fontId="5" fillId="3" borderId="25" xfId="2" applyFont="1" applyBorder="1" applyAlignment="1"/>
    <xf numFmtId="0" fontId="5" fillId="3" borderId="26" xfId="2" applyFont="1" applyBorder="1" applyAlignment="1"/>
    <xf numFmtId="44" fontId="1" fillId="2" borderId="1" xfId="5" applyFont="1" applyFill="1" applyBorder="1" applyAlignment="1"/>
    <xf numFmtId="165" fontId="1" fillId="2" borderId="1" xfId="5" applyNumberFormat="1" applyFont="1" applyFill="1" applyBorder="1" applyAlignment="1"/>
    <xf numFmtId="0" fontId="14" fillId="6" borderId="1" xfId="1" applyFont="1" applyFill="1" applyBorder="1" applyAlignment="1">
      <alignment horizontal="center"/>
    </xf>
    <xf numFmtId="0" fontId="13" fillId="0" borderId="0" xfId="0" applyFont="1"/>
    <xf numFmtId="165" fontId="1" fillId="2" borderId="4" xfId="5" applyNumberFormat="1" applyFont="1" applyFill="1" applyBorder="1" applyAlignment="1"/>
    <xf numFmtId="1" fontId="1" fillId="2" borderId="1" xfId="5" applyNumberFormat="1" applyFont="1" applyFill="1" applyBorder="1" applyAlignment="1"/>
    <xf numFmtId="0" fontId="2" fillId="7" borderId="5" xfId="2" applyFill="1" applyBorder="1" applyAlignment="1"/>
    <xf numFmtId="0" fontId="0" fillId="7" borderId="0" xfId="0" applyFill="1"/>
    <xf numFmtId="0" fontId="2" fillId="3" borderId="22" xfId="2" applyBorder="1" applyAlignment="1"/>
    <xf numFmtId="0" fontId="5" fillId="3" borderId="16" xfId="2" applyFont="1" applyBorder="1" applyAlignment="1">
      <alignment horizontal="center" wrapText="1"/>
    </xf>
    <xf numFmtId="44" fontId="1" fillId="2" borderId="16" xfId="5" applyFont="1" applyFill="1" applyBorder="1" applyAlignment="1"/>
    <xf numFmtId="0" fontId="1" fillId="2" borderId="14" xfId="1" applyBorder="1" applyAlignment="1"/>
    <xf numFmtId="0" fontId="1" fillId="2" borderId="16" xfId="1" applyBorder="1" applyAlignment="1"/>
    <xf numFmtId="0" fontId="1" fillId="2" borderId="19" xfId="1" applyBorder="1" applyAlignment="1"/>
    <xf numFmtId="0" fontId="5" fillId="3" borderId="4" xfId="2" applyFont="1" applyBorder="1" applyAlignment="1">
      <alignment horizontal="center" wrapText="1"/>
    </xf>
    <xf numFmtId="0" fontId="2" fillId="7" borderId="15" xfId="2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7" borderId="17" xfId="2" applyFill="1" applyBorder="1" applyAlignment="1">
      <alignment horizontal="center"/>
    </xf>
    <xf numFmtId="0" fontId="2" fillId="7" borderId="18" xfId="2" applyFill="1" applyBorder="1" applyAlignment="1">
      <alignment horizontal="center"/>
    </xf>
    <xf numFmtId="0" fontId="2" fillId="7" borderId="12" xfId="2" applyFill="1" applyBorder="1" applyAlignment="1">
      <alignment horizontal="center"/>
    </xf>
    <xf numFmtId="0" fontId="2" fillId="7" borderId="13" xfId="2" applyFill="1" applyBorder="1" applyAlignment="1">
      <alignment horizontal="center"/>
    </xf>
    <xf numFmtId="0" fontId="2" fillId="7" borderId="4" xfId="2" applyFill="1" applyBorder="1" applyAlignment="1">
      <alignment horizontal="center"/>
    </xf>
    <xf numFmtId="0" fontId="2" fillId="7" borderId="2" xfId="2" applyFill="1" applyBorder="1" applyAlignment="1">
      <alignment horizontal="center"/>
    </xf>
    <xf numFmtId="0" fontId="5" fillId="3" borderId="15" xfId="2" applyFont="1" applyBorder="1" applyAlignment="1">
      <alignment wrapText="1"/>
    </xf>
    <xf numFmtId="0" fontId="2" fillId="3" borderId="21" xfId="2" applyBorder="1" applyAlignment="1"/>
    <xf numFmtId="0" fontId="14" fillId="6" borderId="15" xfId="1" applyFont="1" applyFill="1" applyBorder="1"/>
    <xf numFmtId="0" fontId="2" fillId="8" borderId="20" xfId="2" applyFill="1" applyBorder="1" applyAlignment="1"/>
    <xf numFmtId="0" fontId="2" fillId="8" borderId="22" xfId="2" applyFill="1" applyBorder="1" applyAlignment="1"/>
    <xf numFmtId="0" fontId="2" fillId="8" borderId="23" xfId="2" applyFill="1" applyBorder="1" applyAlignment="1"/>
    <xf numFmtId="0" fontId="2" fillId="7" borderId="37" xfId="2" applyFill="1" applyBorder="1" applyAlignment="1">
      <alignment horizontal="center"/>
    </xf>
    <xf numFmtId="0" fontId="2" fillId="7" borderId="38" xfId="2" applyFill="1" applyBorder="1" applyAlignment="1">
      <alignment horizontal="center"/>
    </xf>
    <xf numFmtId="0" fontId="0" fillId="0" borderId="1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0" xfId="0" applyBorder="1"/>
    <xf numFmtId="0" fontId="0" fillId="0" borderId="29" xfId="0" applyBorder="1"/>
    <xf numFmtId="0" fontId="0" fillId="0" borderId="49" xfId="0" applyBorder="1"/>
    <xf numFmtId="0" fontId="0" fillId="0" borderId="15" xfId="0" applyBorder="1"/>
    <xf numFmtId="0" fontId="0" fillId="0" borderId="50" xfId="0" applyBorder="1"/>
    <xf numFmtId="0" fontId="0" fillId="0" borderId="17" xfId="0" applyBorder="1"/>
    <xf numFmtId="0" fontId="0" fillId="0" borderId="27" xfId="0" applyBorder="1"/>
    <xf numFmtId="0" fontId="0" fillId="0" borderId="18" xfId="0" applyBorder="1"/>
    <xf numFmtId="0" fontId="0" fillId="0" borderId="36" xfId="0" applyBorder="1"/>
    <xf numFmtId="0" fontId="0" fillId="0" borderId="35" xfId="0" applyBorder="1"/>
    <xf numFmtId="0" fontId="1" fillId="6" borderId="51" xfId="1" applyFill="1" applyBorder="1"/>
    <xf numFmtId="0" fontId="1" fillId="6" borderId="52" xfId="1" applyFill="1" applyBorder="1" applyAlignment="1">
      <alignment horizontal="center"/>
    </xf>
    <xf numFmtId="164" fontId="1" fillId="6" borderId="52" xfId="1" applyNumberFormat="1" applyFill="1" applyBorder="1" applyAlignment="1">
      <alignment horizontal="center"/>
    </xf>
    <xf numFmtId="8" fontId="1" fillId="6" borderId="52" xfId="1" applyNumberFormat="1" applyFill="1" applyBorder="1" applyAlignment="1">
      <alignment horizontal="center"/>
    </xf>
    <xf numFmtId="164" fontId="7" fillId="6" borderId="54" xfId="4" applyNumberFormat="1" applyFill="1" applyBorder="1" applyAlignment="1">
      <alignment horizontal="center"/>
    </xf>
    <xf numFmtId="0" fontId="1" fillId="6" borderId="54" xfId="1" applyFill="1" applyBorder="1" applyAlignment="1"/>
    <xf numFmtId="0" fontId="1" fillId="6" borderId="53" xfId="1" applyFill="1" applyBorder="1" applyAlignment="1"/>
    <xf numFmtId="0" fontId="5" fillId="3" borderId="17" xfId="2" applyFont="1" applyBorder="1" applyAlignment="1">
      <alignment horizontal="center" textRotation="90"/>
    </xf>
    <xf numFmtId="0" fontId="5" fillId="3" borderId="18" xfId="2" applyFont="1" applyBorder="1" applyAlignment="1">
      <alignment horizontal="center" textRotation="90"/>
    </xf>
    <xf numFmtId="0" fontId="5" fillId="3" borderId="18" xfId="2" applyFont="1" applyBorder="1" applyAlignment="1">
      <alignment horizontal="center" textRotation="90" wrapText="1"/>
    </xf>
    <xf numFmtId="0" fontId="5" fillId="3" borderId="42" xfId="2" applyFont="1" applyBorder="1" applyAlignment="1">
      <alignment horizontal="center" textRotation="90"/>
    </xf>
    <xf numFmtId="0" fontId="5" fillId="3" borderId="38" xfId="2" applyFont="1" applyBorder="1" applyAlignment="1">
      <alignment horizontal="center" textRotation="90"/>
    </xf>
    <xf numFmtId="0" fontId="5" fillId="3" borderId="55" xfId="2" applyFont="1" applyBorder="1" applyAlignment="1">
      <alignment horizontal="center" textRotation="90"/>
    </xf>
    <xf numFmtId="0" fontId="5" fillId="3" borderId="36" xfId="2" applyFont="1" applyBorder="1" applyAlignment="1">
      <alignment horizontal="center" textRotation="90"/>
    </xf>
    <xf numFmtId="0" fontId="6" fillId="10" borderId="1" xfId="1" applyFont="1" applyFill="1" applyBorder="1" applyAlignment="1">
      <alignment horizontal="center" wrapText="1"/>
    </xf>
    <xf numFmtId="0" fontId="10" fillId="10" borderId="15" xfId="1" applyFont="1" applyFill="1" applyBorder="1"/>
    <xf numFmtId="0" fontId="10" fillId="10" borderId="1" xfId="1" applyFont="1" applyFill="1" applyBorder="1" applyAlignment="1">
      <alignment horizontal="center"/>
    </xf>
    <xf numFmtId="10" fontId="10" fillId="10" borderId="1" xfId="1" applyNumberFormat="1" applyFont="1" applyFill="1" applyBorder="1" applyAlignment="1">
      <alignment horizontal="center"/>
    </xf>
    <xf numFmtId="0" fontId="10" fillId="10" borderId="17" xfId="1" applyFont="1" applyFill="1" applyBorder="1"/>
    <xf numFmtId="0" fontId="10" fillId="10" borderId="18" xfId="1" applyFont="1" applyFill="1" applyBorder="1" applyAlignment="1">
      <alignment horizontal="center"/>
    </xf>
    <xf numFmtId="0" fontId="10" fillId="10" borderId="18" xfId="1" applyFont="1" applyFill="1" applyBorder="1" applyAlignment="1"/>
    <xf numFmtId="0" fontId="4" fillId="9" borderId="0" xfId="3" applyFont="1" applyFill="1" applyBorder="1" applyAlignment="1">
      <alignment vertical="center" wrapText="1"/>
    </xf>
    <xf numFmtId="0" fontId="16" fillId="10" borderId="12" xfId="1" applyFont="1" applyFill="1" applyBorder="1"/>
    <xf numFmtId="0" fontId="16" fillId="10" borderId="13" xfId="1" applyFont="1" applyFill="1" applyBorder="1" applyAlignment="1">
      <alignment horizontal="center"/>
    </xf>
    <xf numFmtId="164" fontId="16" fillId="10" borderId="13" xfId="1" applyNumberFormat="1" applyFont="1" applyFill="1" applyBorder="1" applyAlignment="1">
      <alignment horizontal="center"/>
    </xf>
    <xf numFmtId="0" fontId="16" fillId="10" borderId="13" xfId="1" applyNumberFormat="1" applyFont="1" applyFill="1" applyBorder="1" applyAlignment="1">
      <alignment horizontal="center"/>
    </xf>
    <xf numFmtId="0" fontId="16" fillId="10" borderId="14" xfId="1" applyNumberFormat="1" applyFont="1" applyFill="1" applyBorder="1" applyAlignment="1">
      <alignment horizontal="center"/>
    </xf>
    <xf numFmtId="0" fontId="16" fillId="10" borderId="15" xfId="1" applyFont="1" applyFill="1" applyBorder="1"/>
    <xf numFmtId="0" fontId="16" fillId="10" borderId="1" xfId="1" applyFont="1" applyFill="1" applyBorder="1" applyAlignment="1">
      <alignment horizontal="center"/>
    </xf>
    <xf numFmtId="164" fontId="16" fillId="10" borderId="1" xfId="1" applyNumberFormat="1" applyFont="1" applyFill="1" applyBorder="1" applyAlignment="1">
      <alignment horizontal="center"/>
    </xf>
    <xf numFmtId="0" fontId="16" fillId="10" borderId="1" xfId="1" applyNumberFormat="1" applyFont="1" applyFill="1" applyBorder="1" applyAlignment="1">
      <alignment horizontal="center"/>
    </xf>
    <xf numFmtId="0" fontId="16" fillId="10" borderId="16" xfId="1" applyNumberFormat="1" applyFont="1" applyFill="1" applyBorder="1" applyAlignment="1">
      <alignment horizontal="center"/>
    </xf>
    <xf numFmtId="164" fontId="16" fillId="10" borderId="1" xfId="1" applyNumberFormat="1" applyFont="1" applyFill="1" applyBorder="1" applyAlignment="1"/>
    <xf numFmtId="0" fontId="16" fillId="10" borderId="1" xfId="1" applyNumberFormat="1" applyFont="1" applyFill="1" applyBorder="1" applyAlignment="1"/>
    <xf numFmtId="0" fontId="16" fillId="10" borderId="17" xfId="1" applyFont="1" applyFill="1" applyBorder="1"/>
    <xf numFmtId="0" fontId="16" fillId="10" borderId="18" xfId="1" applyFont="1" applyFill="1" applyBorder="1" applyAlignment="1">
      <alignment horizontal="center"/>
    </xf>
    <xf numFmtId="164" fontId="16" fillId="10" borderId="18" xfId="1" applyNumberFormat="1" applyFont="1" applyFill="1" applyBorder="1" applyAlignment="1">
      <alignment horizontal="center"/>
    </xf>
    <xf numFmtId="164" fontId="16" fillId="10" borderId="18" xfId="1" applyNumberFormat="1" applyFont="1" applyFill="1" applyBorder="1" applyAlignment="1"/>
    <xf numFmtId="0" fontId="16" fillId="10" borderId="18" xfId="1" applyNumberFormat="1" applyFont="1" applyFill="1" applyBorder="1" applyAlignment="1"/>
    <xf numFmtId="0" fontId="16" fillId="10" borderId="18" xfId="1" applyNumberFormat="1" applyFont="1" applyFill="1" applyBorder="1" applyAlignment="1">
      <alignment horizontal="center"/>
    </xf>
    <xf numFmtId="0" fontId="16" fillId="10" borderId="19" xfId="1" applyNumberFormat="1" applyFont="1" applyFill="1" applyBorder="1" applyAlignment="1">
      <alignment horizontal="center"/>
    </xf>
    <xf numFmtId="0" fontId="14" fillId="6" borderId="2" xfId="1" applyFont="1" applyFill="1" applyBorder="1" applyAlignment="1">
      <alignment horizontal="center"/>
    </xf>
    <xf numFmtId="0" fontId="10" fillId="10" borderId="2" xfId="1" applyFont="1" applyFill="1" applyBorder="1" applyAlignment="1">
      <alignment horizontal="center"/>
    </xf>
    <xf numFmtId="0" fontId="10" fillId="10" borderId="42" xfId="1" applyFont="1" applyFill="1" applyBorder="1" applyAlignment="1">
      <alignment horizontal="center"/>
    </xf>
    <xf numFmtId="0" fontId="0" fillId="10" borderId="1" xfId="0" applyFill="1" applyBorder="1"/>
    <xf numFmtId="0" fontId="14" fillId="6" borderId="46" xfId="1" applyFont="1" applyFill="1" applyBorder="1" applyAlignment="1">
      <alignment horizontal="center"/>
    </xf>
    <xf numFmtId="0" fontId="0" fillId="10" borderId="16" xfId="0" applyFill="1" applyBorder="1"/>
    <xf numFmtId="0" fontId="0" fillId="10" borderId="19" xfId="0" applyFill="1" applyBorder="1"/>
    <xf numFmtId="0" fontId="13" fillId="6" borderId="16" xfId="0" applyFont="1" applyFill="1" applyBorder="1"/>
    <xf numFmtId="0" fontId="11" fillId="0" borderId="0" xfId="0" applyFont="1"/>
    <xf numFmtId="0" fontId="11" fillId="0" borderId="1" xfId="0" applyFont="1" applyBorder="1"/>
    <xf numFmtId="0" fontId="11" fillId="12" borderId="15" xfId="0" applyFont="1" applyFill="1" applyBorder="1"/>
    <xf numFmtId="0" fontId="0" fillId="13" borderId="16" xfId="0" applyFill="1" applyBorder="1"/>
    <xf numFmtId="0" fontId="11" fillId="10" borderId="50" xfId="0" applyFont="1" applyFill="1" applyBorder="1"/>
    <xf numFmtId="0" fontId="11" fillId="10" borderId="45" xfId="0" applyFont="1" applyFill="1" applyBorder="1" applyAlignment="1">
      <alignment horizontal="center"/>
    </xf>
    <xf numFmtId="0" fontId="11" fillId="10" borderId="57" xfId="0" applyFont="1" applyFill="1" applyBorder="1" applyAlignment="1">
      <alignment horizontal="center"/>
    </xf>
    <xf numFmtId="0" fontId="11" fillId="14" borderId="58" xfId="0" applyFont="1" applyFill="1" applyBorder="1" applyAlignment="1">
      <alignment horizontal="right"/>
    </xf>
    <xf numFmtId="0" fontId="0" fillId="14" borderId="59" xfId="0" applyFill="1" applyBorder="1"/>
    <xf numFmtId="0" fontId="0" fillId="14" borderId="60" xfId="0" applyFill="1" applyBorder="1"/>
    <xf numFmtId="0" fontId="11" fillId="12" borderId="12" xfId="0" applyFont="1" applyFill="1" applyBorder="1"/>
    <xf numFmtId="0" fontId="0" fillId="10" borderId="13" xfId="0" applyFill="1" applyBorder="1"/>
    <xf numFmtId="0" fontId="0" fillId="10" borderId="14" xfId="0" applyFill="1" applyBorder="1"/>
    <xf numFmtId="0" fontId="11" fillId="12" borderId="17" xfId="0" applyFont="1" applyFill="1" applyBorder="1"/>
    <xf numFmtId="0" fontId="0" fillId="13" borderId="18" xfId="0" applyFill="1" applyBorder="1" applyAlignment="1">
      <alignment horizontal="center"/>
    </xf>
    <xf numFmtId="0" fontId="0" fillId="10" borderId="16" xfId="0" applyFill="1" applyBorder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/>
    <xf numFmtId="0" fontId="0" fillId="10" borderId="1" xfId="0" applyFill="1" applyBorder="1" applyAlignment="1">
      <alignment horizontal="right"/>
    </xf>
    <xf numFmtId="0" fontId="5" fillId="10" borderId="3" xfId="2" applyFont="1" applyFill="1" applyBorder="1" applyAlignment="1">
      <alignment horizontal="left" wrapText="1"/>
    </xf>
    <xf numFmtId="0" fontId="6" fillId="10" borderId="1" xfId="1" applyFont="1" applyFill="1" applyBorder="1" applyAlignment="1"/>
    <xf numFmtId="0" fontId="6" fillId="10" borderId="16" xfId="1" applyFont="1" applyFill="1" applyBorder="1" applyAlignment="1"/>
    <xf numFmtId="0" fontId="11" fillId="6" borderId="15" xfId="0" applyFont="1" applyFill="1" applyBorder="1" applyAlignment="1">
      <alignment horizontal="center"/>
    </xf>
    <xf numFmtId="0" fontId="19" fillId="3" borderId="1" xfId="2" applyFont="1" applyBorder="1" applyAlignment="1">
      <alignment horizontal="center" textRotation="90" wrapText="1"/>
    </xf>
    <xf numFmtId="0" fontId="19" fillId="3" borderId="1" xfId="2" applyFont="1" applyBorder="1" applyAlignment="1">
      <alignment horizontal="center" textRotation="90"/>
    </xf>
    <xf numFmtId="0" fontId="19" fillId="3" borderId="46" xfId="2" applyFont="1" applyBorder="1" applyAlignment="1">
      <alignment horizontal="center" textRotation="90" wrapText="1"/>
    </xf>
    <xf numFmtId="0" fontId="19" fillId="3" borderId="6" xfId="2" applyFont="1" applyBorder="1" applyAlignment="1">
      <alignment horizontal="center" textRotation="90" wrapText="1"/>
    </xf>
    <xf numFmtId="0" fontId="19" fillId="3" borderId="47" xfId="2" applyFont="1" applyBorder="1" applyAlignment="1">
      <alignment horizontal="center" textRotation="90" wrapText="1"/>
    </xf>
    <xf numFmtId="0" fontId="19" fillId="3" borderId="56" xfId="2" applyFont="1" applyBorder="1" applyAlignment="1">
      <alignment horizontal="center" textRotation="90" wrapText="1"/>
    </xf>
    <xf numFmtId="0" fontId="20" fillId="10" borderId="1" xfId="1" applyFont="1" applyFill="1" applyBorder="1" applyAlignment="1"/>
    <xf numFmtId="0" fontId="19" fillId="3" borderId="15" xfId="2" applyFont="1" applyBorder="1" applyAlignment="1">
      <alignment horizontal="center" textRotation="90"/>
    </xf>
    <xf numFmtId="0" fontId="19" fillId="3" borderId="6" xfId="2" applyFont="1" applyBorder="1" applyAlignment="1">
      <alignment horizontal="center" textRotation="90"/>
    </xf>
    <xf numFmtId="0" fontId="19" fillId="3" borderId="16" xfId="2" applyFont="1" applyBorder="1" applyAlignment="1">
      <alignment horizontal="center" textRotation="90" wrapText="1"/>
    </xf>
    <xf numFmtId="0" fontId="16" fillId="17" borderId="1" xfId="2" applyFont="1" applyFill="1" applyBorder="1" applyAlignment="1"/>
    <xf numFmtId="0" fontId="11" fillId="7" borderId="1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1" applyFont="1" applyFill="1" applyBorder="1" applyAlignment="1">
      <alignment horizontal="center"/>
    </xf>
    <xf numFmtId="0" fontId="19" fillId="12" borderId="1" xfId="2" applyFont="1" applyFill="1" applyBorder="1" applyAlignment="1">
      <alignment horizontal="center" textRotation="90" wrapText="1"/>
    </xf>
    <xf numFmtId="0" fontId="5" fillId="3" borderId="1" xfId="2" applyFont="1" applyBorder="1" applyAlignment="1">
      <alignment horizontal="center" wrapText="1"/>
    </xf>
    <xf numFmtId="0" fontId="11" fillId="0" borderId="2" xfId="0" applyFont="1" applyBorder="1" applyAlignment="1"/>
    <xf numFmtId="0" fontId="22" fillId="18" borderId="1" xfId="0" applyFont="1" applyFill="1" applyBorder="1"/>
    <xf numFmtId="0" fontId="5" fillId="3" borderId="1" xfId="2" applyFont="1" applyBorder="1" applyAlignment="1">
      <alignment horizontal="left" wrapText="1"/>
    </xf>
    <xf numFmtId="0" fontId="6" fillId="10" borderId="1" xfId="1" applyFont="1" applyFill="1" applyBorder="1" applyAlignment="1">
      <alignment horizontal="left" wrapText="1"/>
    </xf>
    <xf numFmtId="0" fontId="5" fillId="3" borderId="1" xfId="2" applyFont="1" applyBorder="1" applyAlignment="1">
      <alignment horizontal="center" wrapText="1"/>
    </xf>
    <xf numFmtId="0" fontId="6" fillId="10" borderId="4" xfId="1" applyFont="1" applyFill="1" applyBorder="1" applyAlignment="1">
      <alignment horizontal="left" wrapText="1"/>
    </xf>
    <xf numFmtId="0" fontId="5" fillId="3" borderId="3" xfId="2" applyFont="1" applyBorder="1" applyAlignment="1">
      <alignment horizontal="left" wrapText="1"/>
    </xf>
    <xf numFmtId="0" fontId="6" fillId="10" borderId="2" xfId="1" applyFont="1" applyFill="1" applyBorder="1" applyAlignment="1">
      <alignment horizontal="center" wrapText="1"/>
    </xf>
    <xf numFmtId="0" fontId="22" fillId="18" borderId="1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16" borderId="24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44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11" borderId="25" xfId="0" applyFont="1" applyFill="1" applyBorder="1" applyAlignment="1">
      <alignment horizontal="center"/>
    </xf>
    <xf numFmtId="0" fontId="9" fillId="11" borderId="40" xfId="0" applyFont="1" applyFill="1" applyBorder="1" applyAlignment="1">
      <alignment horizontal="center"/>
    </xf>
    <xf numFmtId="0" fontId="9" fillId="11" borderId="41" xfId="0" applyFont="1" applyFill="1" applyBorder="1" applyAlignment="1">
      <alignment horizontal="center"/>
    </xf>
    <xf numFmtId="0" fontId="11" fillId="15" borderId="50" xfId="0" applyFont="1" applyFill="1" applyBorder="1" applyAlignment="1">
      <alignment horizontal="center" vertical="center"/>
    </xf>
    <xf numFmtId="0" fontId="11" fillId="15" borderId="48" xfId="0" applyFont="1" applyFill="1" applyBorder="1" applyAlignment="1">
      <alignment horizontal="center" vertical="center"/>
    </xf>
    <xf numFmtId="0" fontId="11" fillId="15" borderId="49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16" borderId="31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0" fillId="16" borderId="33" xfId="0" applyFill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1" fillId="0" borderId="61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11" fillId="15" borderId="58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1" fillId="18" borderId="26" xfId="0" applyFont="1" applyFill="1" applyBorder="1" applyAlignment="1">
      <alignment horizontal="center"/>
    </xf>
    <xf numFmtId="0" fontId="11" fillId="18" borderId="28" xfId="0" applyFont="1" applyFill="1" applyBorder="1" applyAlignment="1">
      <alignment horizontal="center"/>
    </xf>
    <xf numFmtId="0" fontId="11" fillId="18" borderId="63" xfId="0" applyFont="1" applyFill="1" applyBorder="1" applyAlignment="1">
      <alignment horizontal="center"/>
    </xf>
    <xf numFmtId="0" fontId="6" fillId="10" borderId="2" xfId="1" applyFont="1" applyFill="1" applyBorder="1" applyAlignment="1">
      <alignment horizontal="left" wrapText="1"/>
    </xf>
    <xf numFmtId="0" fontId="6" fillId="10" borderId="3" xfId="1" applyFont="1" applyFill="1" applyBorder="1" applyAlignment="1">
      <alignment horizontal="left" wrapText="1"/>
    </xf>
    <xf numFmtId="0" fontId="6" fillId="10" borderId="4" xfId="1" applyFont="1" applyFill="1" applyBorder="1" applyAlignment="1">
      <alignment horizontal="left" wrapText="1"/>
    </xf>
    <xf numFmtId="0" fontId="5" fillId="3" borderId="1" xfId="2" applyFont="1" applyBorder="1" applyAlignment="1">
      <alignment horizontal="center" wrapText="1"/>
    </xf>
    <xf numFmtId="0" fontId="5" fillId="3" borderId="15" xfId="2" applyFont="1" applyBorder="1" applyAlignment="1">
      <alignment horizontal="left" wrapText="1"/>
    </xf>
    <xf numFmtId="0" fontId="5" fillId="3" borderId="1" xfId="2" applyFont="1" applyBorder="1" applyAlignment="1">
      <alignment horizontal="left" wrapText="1"/>
    </xf>
    <xf numFmtId="0" fontId="12" fillId="9" borderId="31" xfId="3" applyFont="1" applyFill="1" applyBorder="1" applyAlignment="1">
      <alignment horizontal="center" vertical="center" wrapText="1"/>
    </xf>
    <xf numFmtId="0" fontId="12" fillId="9" borderId="32" xfId="3" applyFont="1" applyFill="1" applyBorder="1" applyAlignment="1">
      <alignment horizontal="center" vertical="center" wrapText="1"/>
    </xf>
    <xf numFmtId="0" fontId="4" fillId="9" borderId="32" xfId="3" applyFont="1" applyFill="1" applyBorder="1" applyAlignment="1">
      <alignment horizontal="center" vertical="center" wrapText="1"/>
    </xf>
    <xf numFmtId="0" fontId="4" fillId="9" borderId="0" xfId="3" applyFont="1" applyFill="1" applyBorder="1" applyAlignment="1">
      <alignment horizontal="center" vertical="center" wrapText="1"/>
    </xf>
    <xf numFmtId="0" fontId="4" fillId="9" borderId="7" xfId="3" applyFont="1" applyFill="1" applyBorder="1" applyAlignment="1">
      <alignment horizontal="center" vertical="center" wrapText="1"/>
    </xf>
    <xf numFmtId="0" fontId="9" fillId="9" borderId="34" xfId="3" applyFont="1" applyFill="1" applyBorder="1" applyAlignment="1">
      <alignment horizontal="center" vertical="center" wrapText="1"/>
    </xf>
    <xf numFmtId="0" fontId="9" fillId="9" borderId="0" xfId="3" applyFont="1" applyFill="1" applyBorder="1" applyAlignment="1">
      <alignment horizontal="center" vertical="center" wrapText="1"/>
    </xf>
    <xf numFmtId="0" fontId="9" fillId="9" borderId="30" xfId="3" applyFont="1" applyFill="1" applyBorder="1" applyAlignment="1">
      <alignment horizontal="center" vertical="center" wrapText="1"/>
    </xf>
    <xf numFmtId="0" fontId="9" fillId="9" borderId="7" xfId="3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left" wrapText="1"/>
    </xf>
    <xf numFmtId="0" fontId="20" fillId="10" borderId="1" xfId="1" applyFont="1" applyFill="1" applyBorder="1" applyAlignment="1">
      <alignment horizontal="center"/>
    </xf>
    <xf numFmtId="0" fontId="4" fillId="9" borderId="33" xfId="3" applyFont="1" applyFill="1" applyBorder="1" applyAlignment="1">
      <alignment horizontal="center" vertical="center" wrapText="1"/>
    </xf>
    <xf numFmtId="0" fontId="4" fillId="9" borderId="29" xfId="3" applyFont="1" applyFill="1" applyBorder="1" applyAlignment="1">
      <alignment horizontal="center" vertical="center" wrapText="1"/>
    </xf>
    <xf numFmtId="0" fontId="20" fillId="10" borderId="2" xfId="1" applyFont="1" applyFill="1" applyBorder="1" applyAlignment="1">
      <alignment horizontal="center"/>
    </xf>
    <xf numFmtId="0" fontId="20" fillId="10" borderId="3" xfId="1" applyFont="1" applyFill="1" applyBorder="1" applyAlignment="1">
      <alignment horizontal="center"/>
    </xf>
    <xf numFmtId="0" fontId="20" fillId="10" borderId="4" xfId="1" applyFont="1" applyFill="1" applyBorder="1" applyAlignment="1">
      <alignment horizontal="center"/>
    </xf>
    <xf numFmtId="0" fontId="6" fillId="18" borderId="2" xfId="1" applyFont="1" applyFill="1" applyBorder="1" applyAlignment="1">
      <alignment horizontal="center"/>
    </xf>
    <xf numFmtId="0" fontId="6" fillId="18" borderId="3" xfId="1" applyFont="1" applyFill="1" applyBorder="1" applyAlignment="1">
      <alignment horizontal="center"/>
    </xf>
    <xf numFmtId="0" fontId="6" fillId="18" borderId="4" xfId="1" applyFont="1" applyFill="1" applyBorder="1" applyAlignment="1">
      <alignment horizontal="center"/>
    </xf>
    <xf numFmtId="0" fontId="17" fillId="10" borderId="2" xfId="1" applyFont="1" applyFill="1" applyBorder="1" applyAlignment="1">
      <alignment horizontal="center"/>
    </xf>
    <xf numFmtId="0" fontId="17" fillId="10" borderId="3" xfId="1" applyFont="1" applyFill="1" applyBorder="1" applyAlignment="1">
      <alignment horizontal="center"/>
    </xf>
    <xf numFmtId="0" fontId="17" fillId="10" borderId="4" xfId="1" applyFont="1" applyFill="1" applyBorder="1" applyAlignment="1">
      <alignment horizontal="center"/>
    </xf>
    <xf numFmtId="0" fontId="6" fillId="10" borderId="3" xfId="1" applyFont="1" applyFill="1" applyBorder="1" applyAlignment="1">
      <alignment horizontal="center"/>
    </xf>
    <xf numFmtId="0" fontId="6" fillId="10" borderId="4" xfId="1" applyFont="1" applyFill="1" applyBorder="1" applyAlignment="1">
      <alignment horizontal="center"/>
    </xf>
    <xf numFmtId="0" fontId="4" fillId="9" borderId="43" xfId="3" applyFont="1" applyFill="1" applyBorder="1" applyAlignment="1">
      <alignment horizontal="center" vertical="center" wrapText="1"/>
    </xf>
    <xf numFmtId="0" fontId="4" fillId="9" borderId="1" xfId="3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 wrapText="1"/>
    </xf>
    <xf numFmtId="0" fontId="4" fillId="9" borderId="5" xfId="3" applyFont="1" applyFill="1" applyBorder="1" applyAlignment="1">
      <alignment horizontal="center" vertical="center" wrapText="1"/>
    </xf>
    <xf numFmtId="0" fontId="4" fillId="9" borderId="6" xfId="3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/>
    </xf>
    <xf numFmtId="0" fontId="6" fillId="10" borderId="44" xfId="1" applyFont="1" applyFill="1" applyBorder="1" applyAlignment="1">
      <alignment horizontal="center"/>
    </xf>
    <xf numFmtId="0" fontId="9" fillId="9" borderId="32" xfId="3" applyFont="1" applyFill="1" applyBorder="1" applyAlignment="1">
      <alignment horizontal="center" vertical="center" wrapText="1"/>
    </xf>
    <xf numFmtId="0" fontId="9" fillId="9" borderId="33" xfId="3" applyFont="1" applyFill="1" applyBorder="1" applyAlignment="1">
      <alignment horizontal="center" vertical="center" wrapText="1"/>
    </xf>
    <xf numFmtId="0" fontId="9" fillId="9" borderId="29" xfId="3" applyFont="1" applyFill="1" applyBorder="1" applyAlignment="1">
      <alignment horizontal="center" vertical="center" wrapText="1"/>
    </xf>
    <xf numFmtId="0" fontId="9" fillId="9" borderId="35" xfId="3" applyFont="1" applyFill="1" applyBorder="1" applyAlignment="1">
      <alignment horizontal="center" vertical="center" wrapText="1"/>
    </xf>
    <xf numFmtId="0" fontId="9" fillId="9" borderId="27" xfId="3" applyFont="1" applyFill="1" applyBorder="1" applyAlignment="1">
      <alignment horizontal="center" vertical="center" wrapText="1"/>
    </xf>
    <xf numFmtId="0" fontId="9" fillId="9" borderId="36" xfId="3" applyFont="1" applyFill="1" applyBorder="1" applyAlignment="1">
      <alignment horizontal="center" vertical="center" wrapText="1"/>
    </xf>
    <xf numFmtId="0" fontId="9" fillId="9" borderId="51" xfId="1" applyFont="1" applyFill="1" applyBorder="1" applyAlignment="1">
      <alignment horizontal="center"/>
    </xf>
    <xf numFmtId="0" fontId="9" fillId="9" borderId="52" xfId="1" applyFont="1" applyFill="1" applyBorder="1" applyAlignment="1">
      <alignment horizontal="center"/>
    </xf>
    <xf numFmtId="0" fontId="9" fillId="9" borderId="53" xfId="1" applyFont="1" applyFill="1" applyBorder="1" applyAlignment="1">
      <alignment horizontal="center"/>
    </xf>
    <xf numFmtId="0" fontId="6" fillId="10" borderId="6" xfId="1" applyFont="1" applyFill="1" applyBorder="1" applyAlignment="1">
      <alignment horizontal="center"/>
    </xf>
    <xf numFmtId="0" fontId="6" fillId="10" borderId="7" xfId="1" applyFont="1" applyFill="1" applyBorder="1" applyAlignment="1">
      <alignment horizontal="center"/>
    </xf>
    <xf numFmtId="0" fontId="6" fillId="10" borderId="43" xfId="1" applyFont="1" applyFill="1" applyBorder="1" applyAlignment="1">
      <alignment horizontal="center"/>
    </xf>
    <xf numFmtId="0" fontId="6" fillId="10" borderId="2" xfId="1" applyFont="1" applyFill="1" applyBorder="1" applyAlignment="1">
      <alignment horizontal="center" wrapText="1"/>
    </xf>
    <xf numFmtId="0" fontId="6" fillId="10" borderId="4" xfId="1" applyFont="1" applyFill="1" applyBorder="1" applyAlignment="1">
      <alignment horizontal="center" wrapText="1"/>
    </xf>
    <xf numFmtId="0" fontId="5" fillId="3" borderId="8" xfId="2" applyFont="1" applyBorder="1" applyAlignment="1">
      <alignment horizontal="center" wrapText="1"/>
    </xf>
    <xf numFmtId="0" fontId="5" fillId="3" borderId="9" xfId="2" applyFont="1" applyBorder="1" applyAlignment="1">
      <alignment horizontal="center" wrapText="1"/>
    </xf>
    <xf numFmtId="0" fontId="5" fillId="3" borderId="30" xfId="2" applyFont="1" applyBorder="1" applyAlignment="1">
      <alignment horizontal="left" wrapText="1"/>
    </xf>
    <xf numFmtId="0" fontId="5" fillId="3" borderId="7" xfId="2" applyFont="1" applyBorder="1" applyAlignment="1">
      <alignment horizontal="left" wrapText="1"/>
    </xf>
    <xf numFmtId="0" fontId="5" fillId="3" borderId="10" xfId="2" applyFont="1" applyBorder="1" applyAlignment="1">
      <alignment horizontal="left" wrapText="1"/>
    </xf>
    <xf numFmtId="0" fontId="5" fillId="3" borderId="24" xfId="2" applyFont="1" applyBorder="1" applyAlignment="1">
      <alignment horizontal="left" wrapText="1"/>
    </xf>
    <xf numFmtId="0" fontId="5" fillId="3" borderId="3" xfId="2" applyFont="1" applyBorder="1" applyAlignment="1">
      <alignment horizontal="left" wrapText="1"/>
    </xf>
    <xf numFmtId="0" fontId="5" fillId="3" borderId="4" xfId="2" applyFont="1" applyBorder="1" applyAlignment="1">
      <alignment horizontal="left" wrapText="1"/>
    </xf>
    <xf numFmtId="0" fontId="11" fillId="7" borderId="34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1" fillId="7" borderId="29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1" fillId="7" borderId="12" xfId="0" applyFont="1" applyFill="1" applyBorder="1" applyAlignment="1">
      <alignment horizontal="left"/>
    </xf>
    <xf numFmtId="0" fontId="11" fillId="7" borderId="13" xfId="0" applyFont="1" applyFill="1" applyBorder="1" applyAlignment="1">
      <alignment horizontal="left"/>
    </xf>
    <xf numFmtId="0" fontId="11" fillId="7" borderId="14" xfId="0" applyFont="1" applyFill="1" applyBorder="1" applyAlignment="1">
      <alignment horizontal="left"/>
    </xf>
    <xf numFmtId="0" fontId="11" fillId="7" borderId="15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1" fillId="7" borderId="16" xfId="0" applyFont="1" applyFill="1" applyBorder="1" applyAlignment="1">
      <alignment horizontal="left"/>
    </xf>
    <xf numFmtId="0" fontId="5" fillId="3" borderId="26" xfId="2" applyFont="1" applyBorder="1" applyAlignment="1">
      <alignment horizontal="center" wrapText="1"/>
    </xf>
    <xf numFmtId="0" fontId="5" fillId="3" borderId="28" xfId="2" applyFont="1" applyBorder="1" applyAlignment="1">
      <alignment horizontal="center" wrapText="1"/>
    </xf>
    <xf numFmtId="0" fontId="5" fillId="3" borderId="39" xfId="2" applyFont="1" applyBorder="1" applyAlignment="1">
      <alignment horizontal="center" vertical="center" wrapText="1"/>
    </xf>
    <xf numFmtId="0" fontId="5" fillId="3" borderId="21" xfId="2" applyFont="1" applyBorder="1" applyAlignment="1">
      <alignment horizontal="center" vertical="center" wrapText="1"/>
    </xf>
    <xf numFmtId="0" fontId="5" fillId="3" borderId="25" xfId="2" applyFont="1" applyBorder="1" applyAlignment="1">
      <alignment horizontal="center" wrapText="1"/>
    </xf>
    <xf numFmtId="0" fontId="5" fillId="3" borderId="40" xfId="2" applyFont="1" applyBorder="1" applyAlignment="1">
      <alignment horizontal="center" wrapText="1"/>
    </xf>
    <xf numFmtId="0" fontId="5" fillId="3" borderId="41" xfId="2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2" fillId="7" borderId="35" xfId="2" applyFill="1" applyBorder="1" applyAlignment="1">
      <alignment horizontal="center"/>
    </xf>
    <xf numFmtId="0" fontId="2" fillId="7" borderId="27" xfId="2" applyFill="1" applyBorder="1" applyAlignment="1">
      <alignment horizontal="center"/>
    </xf>
    <xf numFmtId="0" fontId="2" fillId="7" borderId="36" xfId="2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18" borderId="35" xfId="0" applyFont="1" applyFill="1" applyBorder="1" applyAlignment="1">
      <alignment horizontal="center"/>
    </xf>
    <xf numFmtId="0" fontId="11" fillId="18" borderId="27" xfId="0" applyFont="1" applyFill="1" applyBorder="1" applyAlignment="1">
      <alignment horizontal="center"/>
    </xf>
    <xf numFmtId="0" fontId="11" fillId="18" borderId="36" xfId="0" applyFont="1" applyFill="1" applyBorder="1" applyAlignment="1">
      <alignment horizontal="center"/>
    </xf>
    <xf numFmtId="0" fontId="12" fillId="9" borderId="12" xfId="3" applyFont="1" applyFill="1" applyBorder="1" applyAlignment="1">
      <alignment horizontal="center" vertical="center" wrapText="1"/>
    </xf>
    <xf numFmtId="0" fontId="12" fillId="9" borderId="13" xfId="3" applyFont="1" applyFill="1" applyBorder="1" applyAlignment="1">
      <alignment horizontal="center" vertical="center" wrapText="1"/>
    </xf>
    <xf numFmtId="0" fontId="4" fillId="9" borderId="13" xfId="3" applyFont="1" applyFill="1" applyBorder="1" applyAlignment="1">
      <alignment horizontal="center" vertical="center" wrapText="1"/>
    </xf>
    <xf numFmtId="0" fontId="4" fillId="9" borderId="64" xfId="3" applyFont="1" applyFill="1" applyBorder="1" applyAlignment="1">
      <alignment horizontal="center" vertical="center" wrapText="1"/>
    </xf>
    <xf numFmtId="0" fontId="9" fillId="9" borderId="15" xfId="3" applyFont="1" applyFill="1" applyBorder="1" applyAlignment="1">
      <alignment horizontal="center" vertical="center" wrapText="1"/>
    </xf>
    <xf numFmtId="0" fontId="0" fillId="10" borderId="15" xfId="1" applyFont="1" applyFill="1" applyBorder="1"/>
    <xf numFmtId="10" fontId="10" fillId="10" borderId="18" xfId="1" applyNumberFormat="1" applyFont="1" applyFill="1" applyBorder="1" applyAlignment="1"/>
    <xf numFmtId="10" fontId="10" fillId="10" borderId="18" xfId="1" applyNumberFormat="1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 vertical="center" wrapText="1"/>
    </xf>
    <xf numFmtId="0" fontId="11" fillId="18" borderId="32" xfId="0" applyFont="1" applyFill="1" applyBorder="1" applyAlignment="1">
      <alignment horizontal="center" vertical="center" wrapText="1"/>
    </xf>
    <xf numFmtId="0" fontId="11" fillId="18" borderId="33" xfId="0" applyFont="1" applyFill="1" applyBorder="1" applyAlignment="1">
      <alignment horizontal="center" vertical="center" wrapText="1"/>
    </xf>
    <xf numFmtId="0" fontId="11" fillId="18" borderId="34" xfId="0" applyFont="1" applyFill="1" applyBorder="1" applyAlignment="1">
      <alignment horizontal="center" vertical="center" wrapText="1"/>
    </xf>
    <xf numFmtId="0" fontId="11" fillId="18" borderId="0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1" fillId="18" borderId="35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1" fillId="18" borderId="36" xfId="0" applyFont="1" applyFill="1" applyBorder="1" applyAlignment="1">
      <alignment horizontal="center" vertical="center" wrapText="1"/>
    </xf>
    <xf numFmtId="0" fontId="11" fillId="18" borderId="26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0" fillId="18" borderId="63" xfId="0" applyFill="1" applyBorder="1" applyAlignment="1">
      <alignment horizontal="center" vertical="center" wrapText="1"/>
    </xf>
  </cellXfs>
  <cellStyles count="6">
    <cellStyle name="Accent2" xfId="3" builtinId="33"/>
    <cellStyle name="Bad" xfId="4" builtinId="27"/>
    <cellStyle name="Currency" xfId="5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996633"/>
      <color rgb="FFB2E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9</xdr:row>
      <xdr:rowOff>53340</xdr:rowOff>
    </xdr:from>
    <xdr:to>
      <xdr:col>10</xdr:col>
      <xdr:colOff>792480</xdr:colOff>
      <xdr:row>9</xdr:row>
      <xdr:rowOff>175260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198112-4AF5-468B-A4BA-7680BA95F9C6}"/>
            </a:ext>
          </a:extLst>
        </xdr:cNvPr>
        <xdr:cNvSpPr txBox="1"/>
      </xdr:nvSpPr>
      <xdr:spPr>
        <a:xfrm>
          <a:off x="6057900" y="3375660"/>
          <a:ext cx="1394460" cy="12192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02909-6883-43CE-8A3F-94CA65CDDAE8}">
  <dimension ref="A1:Q34"/>
  <sheetViews>
    <sheetView workbookViewId="0">
      <selection activeCell="E22" sqref="E22:F22"/>
    </sheetView>
  </sheetViews>
  <sheetFormatPr defaultRowHeight="15" x14ac:dyDescent="0.25"/>
  <cols>
    <col min="1" max="1" width="35" customWidth="1"/>
    <col min="2" max="4" width="21.42578125" customWidth="1"/>
  </cols>
  <sheetData>
    <row r="1" spans="1:7" x14ac:dyDescent="0.25">
      <c r="A1" s="156" t="s">
        <v>200</v>
      </c>
      <c r="B1" s="157"/>
      <c r="C1" s="157"/>
      <c r="D1" s="158"/>
    </row>
    <row r="2" spans="1:7" ht="15.75" thickBot="1" x14ac:dyDescent="0.3">
      <c r="A2" s="112" t="s">
        <v>201</v>
      </c>
      <c r="B2" s="113" t="s">
        <v>208</v>
      </c>
      <c r="C2" s="113" t="s">
        <v>209</v>
      </c>
      <c r="D2" s="114" t="s">
        <v>210</v>
      </c>
    </row>
    <row r="3" spans="1:7" x14ac:dyDescent="0.25">
      <c r="A3" s="118" t="s">
        <v>202</v>
      </c>
      <c r="B3" s="119">
        <v>4</v>
      </c>
      <c r="C3" s="119">
        <v>3</v>
      </c>
      <c r="D3" s="120">
        <v>2</v>
      </c>
    </row>
    <row r="4" spans="1:7" x14ac:dyDescent="0.25">
      <c r="A4" s="110" t="s">
        <v>203</v>
      </c>
      <c r="B4" s="103">
        <v>4</v>
      </c>
      <c r="C4" s="103">
        <v>3</v>
      </c>
      <c r="D4" s="105">
        <v>2</v>
      </c>
    </row>
    <row r="5" spans="1:7" x14ac:dyDescent="0.25">
      <c r="A5" s="110" t="s">
        <v>204</v>
      </c>
      <c r="B5" s="103">
        <v>1</v>
      </c>
      <c r="C5" s="103">
        <v>1</v>
      </c>
      <c r="D5" s="123" t="s">
        <v>218</v>
      </c>
    </row>
    <row r="6" spans="1:7" x14ac:dyDescent="0.25">
      <c r="A6" s="110" t="s">
        <v>205</v>
      </c>
      <c r="B6" s="103">
        <v>1</v>
      </c>
      <c r="C6" s="103">
        <v>0</v>
      </c>
      <c r="D6" s="111"/>
    </row>
    <row r="7" spans="1:7" x14ac:dyDescent="0.25">
      <c r="A7" s="110" t="s">
        <v>206</v>
      </c>
      <c r="B7" s="103">
        <v>1</v>
      </c>
      <c r="C7" s="126" t="s">
        <v>217</v>
      </c>
      <c r="D7" s="111"/>
    </row>
    <row r="8" spans="1:7" x14ac:dyDescent="0.25">
      <c r="A8" s="110" t="s">
        <v>207</v>
      </c>
      <c r="B8" s="103">
        <v>3</v>
      </c>
      <c r="C8" s="103">
        <v>3</v>
      </c>
      <c r="D8" s="123" t="s">
        <v>223</v>
      </c>
    </row>
    <row r="9" spans="1:7" x14ac:dyDescent="0.25">
      <c r="A9" s="110" t="s">
        <v>11</v>
      </c>
      <c r="B9" s="103">
        <v>2</v>
      </c>
      <c r="C9" s="103">
        <v>2</v>
      </c>
      <c r="D9" s="105">
        <v>1</v>
      </c>
    </row>
    <row r="10" spans="1:7" ht="15.75" thickBot="1" x14ac:dyDescent="0.3">
      <c r="A10" s="121" t="s">
        <v>211</v>
      </c>
      <c r="B10" s="122"/>
      <c r="C10" s="122" t="s">
        <v>49</v>
      </c>
      <c r="D10" s="106">
        <v>1</v>
      </c>
    </row>
    <row r="11" spans="1:7" ht="15.75" thickBot="1" x14ac:dyDescent="0.3">
      <c r="A11" s="115" t="s">
        <v>212</v>
      </c>
      <c r="B11" s="116">
        <v>16</v>
      </c>
      <c r="C11" s="116">
        <v>12</v>
      </c>
      <c r="D11" s="117">
        <v>6</v>
      </c>
    </row>
    <row r="13" spans="1:7" x14ac:dyDescent="0.25">
      <c r="B13" s="125" t="s">
        <v>221</v>
      </c>
    </row>
    <row r="14" spans="1:7" x14ac:dyDescent="0.25">
      <c r="A14" s="124" t="s">
        <v>219</v>
      </c>
      <c r="B14" s="159" t="s">
        <v>226</v>
      </c>
      <c r="C14" s="159"/>
      <c r="D14" s="159"/>
      <c r="E14" s="159"/>
      <c r="F14" s="159"/>
      <c r="G14" s="159"/>
    </row>
    <row r="15" spans="1:7" x14ac:dyDescent="0.25">
      <c r="A15" s="124" t="s">
        <v>220</v>
      </c>
      <c r="B15" s="159" t="s">
        <v>222</v>
      </c>
      <c r="C15" s="159"/>
      <c r="D15" s="159"/>
      <c r="E15" s="159"/>
      <c r="F15" s="159"/>
      <c r="G15" s="159"/>
    </row>
    <row r="16" spans="1:7" x14ac:dyDescent="0.25">
      <c r="A16" s="124" t="s">
        <v>224</v>
      </c>
      <c r="B16" s="108" t="s">
        <v>225</v>
      </c>
      <c r="C16" s="108"/>
    </row>
    <row r="17" spans="1:17" x14ac:dyDescent="0.25">
      <c r="A17" s="124" t="s">
        <v>269</v>
      </c>
      <c r="B17" s="168" t="s">
        <v>270</v>
      </c>
      <c r="C17" s="168"/>
      <c r="D17" s="168"/>
    </row>
    <row r="18" spans="1:17" ht="15.75" thickBot="1" x14ac:dyDescent="0.3"/>
    <row r="19" spans="1:17" x14ac:dyDescent="0.25">
      <c r="A19" s="169" t="s">
        <v>235</v>
      </c>
      <c r="B19" s="170"/>
      <c r="C19" s="170"/>
      <c r="D19" s="170"/>
      <c r="E19" s="170"/>
      <c r="F19" s="171"/>
    </row>
    <row r="20" spans="1:17" x14ac:dyDescent="0.25">
      <c r="A20" s="130" t="s">
        <v>201</v>
      </c>
      <c r="B20" s="160" t="s">
        <v>252</v>
      </c>
      <c r="C20" s="160"/>
      <c r="D20" s="160"/>
      <c r="E20" s="160"/>
      <c r="F20" s="161"/>
    </row>
    <row r="21" spans="1:17" x14ac:dyDescent="0.25">
      <c r="A21" s="172" t="s">
        <v>236</v>
      </c>
      <c r="B21" s="109" t="s">
        <v>188</v>
      </c>
      <c r="C21" s="109" t="s">
        <v>237</v>
      </c>
      <c r="D21" s="109" t="s">
        <v>241</v>
      </c>
      <c r="E21" s="165" t="s">
        <v>238</v>
      </c>
      <c r="F21" s="167"/>
    </row>
    <row r="22" spans="1:17" x14ac:dyDescent="0.25">
      <c r="A22" s="173"/>
      <c r="B22" s="109" t="s">
        <v>239</v>
      </c>
      <c r="C22" s="109" t="s">
        <v>240</v>
      </c>
      <c r="D22" s="109" t="s">
        <v>242</v>
      </c>
      <c r="E22" s="269"/>
      <c r="F22" s="270"/>
    </row>
    <row r="23" spans="1:17" x14ac:dyDescent="0.25">
      <c r="A23" s="174"/>
      <c r="B23" s="109" t="s">
        <v>199</v>
      </c>
      <c r="C23" s="109" t="s">
        <v>243</v>
      </c>
      <c r="D23" s="165" t="s">
        <v>247</v>
      </c>
      <c r="E23" s="166"/>
      <c r="F23" s="167"/>
    </row>
    <row r="24" spans="1:17" x14ac:dyDescent="0.25">
      <c r="A24" s="162"/>
      <c r="B24" s="163"/>
      <c r="C24" s="163"/>
      <c r="D24" s="163"/>
      <c r="E24" s="163"/>
      <c r="F24" s="164"/>
    </row>
    <row r="25" spans="1:17" x14ac:dyDescent="0.25">
      <c r="A25" s="172" t="s">
        <v>267</v>
      </c>
      <c r="B25" s="109" t="s">
        <v>244</v>
      </c>
      <c r="C25" s="147" t="s">
        <v>268</v>
      </c>
      <c r="D25" s="184" t="s">
        <v>49</v>
      </c>
      <c r="E25" s="184"/>
      <c r="F25" s="185"/>
      <c r="G25" s="175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7" x14ac:dyDescent="0.25">
      <c r="A26" s="174"/>
      <c r="B26" s="109" t="s">
        <v>245</v>
      </c>
      <c r="C26" s="165" t="s">
        <v>246</v>
      </c>
      <c r="D26" s="166"/>
      <c r="E26" s="166"/>
      <c r="F26" s="167"/>
      <c r="G26" s="175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7" x14ac:dyDescent="0.25">
      <c r="A27" s="162"/>
      <c r="B27" s="163"/>
      <c r="C27" s="163"/>
      <c r="D27" s="163"/>
      <c r="E27" s="163"/>
      <c r="F27" s="164"/>
    </row>
    <row r="28" spans="1:17" x14ac:dyDescent="0.25">
      <c r="A28" s="172" t="s">
        <v>11</v>
      </c>
      <c r="B28" s="165" t="s">
        <v>248</v>
      </c>
      <c r="C28" s="166"/>
      <c r="D28" s="166"/>
      <c r="E28" s="166"/>
      <c r="F28" s="167"/>
    </row>
    <row r="29" spans="1:17" x14ac:dyDescent="0.25">
      <c r="A29" s="173"/>
      <c r="B29" s="165" t="s">
        <v>249</v>
      </c>
      <c r="C29" s="166"/>
      <c r="D29" s="166"/>
      <c r="E29" s="166"/>
      <c r="F29" s="167"/>
    </row>
    <row r="30" spans="1:17" x14ac:dyDescent="0.25">
      <c r="A30" s="173"/>
      <c r="B30" s="165" t="s">
        <v>192</v>
      </c>
      <c r="C30" s="166"/>
      <c r="D30" s="166"/>
      <c r="E30" s="166"/>
      <c r="F30" s="167"/>
    </row>
    <row r="31" spans="1:17" x14ac:dyDescent="0.25">
      <c r="A31" s="173"/>
      <c r="B31" s="165" t="s">
        <v>250</v>
      </c>
      <c r="C31" s="166"/>
      <c r="D31" s="166"/>
      <c r="E31" s="166"/>
      <c r="F31" s="167"/>
    </row>
    <row r="32" spans="1:17" ht="15.75" thickBot="1" x14ac:dyDescent="0.3">
      <c r="A32" s="183"/>
      <c r="B32" s="180" t="s">
        <v>251</v>
      </c>
      <c r="C32" s="181"/>
      <c r="D32" s="181"/>
      <c r="E32" s="181"/>
      <c r="F32" s="182"/>
    </row>
    <row r="33" spans="1:6" x14ac:dyDescent="0.25">
      <c r="A33" s="177"/>
      <c r="B33" s="178"/>
      <c r="C33" s="178"/>
      <c r="D33" s="178"/>
      <c r="E33" s="178"/>
      <c r="F33" s="179"/>
    </row>
    <row r="34" spans="1:6" x14ac:dyDescent="0.25">
      <c r="A34" s="155" t="s">
        <v>271</v>
      </c>
      <c r="B34" s="155"/>
      <c r="C34" s="155"/>
      <c r="D34" s="155"/>
      <c r="E34" s="155"/>
      <c r="F34" s="155"/>
    </row>
  </sheetData>
  <mergeCells count="24">
    <mergeCell ref="E22:F22"/>
    <mergeCell ref="B29:F29"/>
    <mergeCell ref="B28:F28"/>
    <mergeCell ref="A28:A32"/>
    <mergeCell ref="A27:F27"/>
    <mergeCell ref="C26:F26"/>
    <mergeCell ref="A25:A26"/>
    <mergeCell ref="D25:F25"/>
    <mergeCell ref="A34:F34"/>
    <mergeCell ref="A1:D1"/>
    <mergeCell ref="B14:G14"/>
    <mergeCell ref="B15:G15"/>
    <mergeCell ref="B20:F20"/>
    <mergeCell ref="A24:F24"/>
    <mergeCell ref="D23:F23"/>
    <mergeCell ref="E21:F21"/>
    <mergeCell ref="B17:D17"/>
    <mergeCell ref="A19:F19"/>
    <mergeCell ref="A21:A23"/>
    <mergeCell ref="G25:Q26"/>
    <mergeCell ref="A33:F33"/>
    <mergeCell ref="B32:F32"/>
    <mergeCell ref="B31:F31"/>
    <mergeCell ref="B30:F30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0"/>
  <sheetViews>
    <sheetView zoomScale="86" zoomScaleNormal="86" workbookViewId="0">
      <selection activeCell="V1" sqref="A1:AG32"/>
    </sheetView>
  </sheetViews>
  <sheetFormatPr defaultColWidth="8.85546875" defaultRowHeight="15" x14ac:dyDescent="0.25"/>
  <cols>
    <col min="1" max="1" width="14.42578125" customWidth="1"/>
    <col min="2" max="2" width="13" customWidth="1"/>
    <col min="4" max="4" width="16.5703125" customWidth="1"/>
    <col min="9" max="9" width="11.28515625" customWidth="1"/>
    <col min="25" max="25" width="12.5703125" style="1" customWidth="1"/>
    <col min="26" max="27" width="6.42578125" style="1" customWidth="1"/>
  </cols>
  <sheetData>
    <row r="1" spans="1:33" ht="14.45" customHeight="1" x14ac:dyDescent="0.25">
      <c r="A1" s="195" t="s">
        <v>33</v>
      </c>
      <c r="B1" s="196"/>
      <c r="C1" s="196"/>
      <c r="D1" s="196"/>
      <c r="E1" s="197" t="s">
        <v>176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 t="s">
        <v>232</v>
      </c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206"/>
    </row>
    <row r="2" spans="1:33" ht="14.45" customHeight="1" x14ac:dyDescent="0.25">
      <c r="A2" s="200" t="s">
        <v>37</v>
      </c>
      <c r="B2" s="201"/>
      <c r="C2" s="201"/>
      <c r="D2" s="201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207"/>
    </row>
    <row r="3" spans="1:33" ht="19.350000000000001" customHeight="1" x14ac:dyDescent="0.25">
      <c r="A3" s="202"/>
      <c r="B3" s="203"/>
      <c r="C3" s="203"/>
      <c r="D3" s="203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207"/>
    </row>
    <row r="4" spans="1:33" ht="14.45" customHeight="1" x14ac:dyDescent="0.25">
      <c r="A4" s="193" t="s">
        <v>179</v>
      </c>
      <c r="B4" s="194"/>
      <c r="C4" s="194"/>
      <c r="D4" s="194"/>
      <c r="E4" s="204" t="s">
        <v>49</v>
      </c>
      <c r="F4" s="204"/>
      <c r="G4" s="204"/>
      <c r="H4" s="204"/>
      <c r="I4" s="150"/>
      <c r="J4" s="192" t="s">
        <v>9</v>
      </c>
      <c r="K4" s="192"/>
      <c r="L4" s="192"/>
      <c r="M4" s="151"/>
      <c r="N4" s="151"/>
      <c r="O4" s="151"/>
      <c r="P4" s="151"/>
      <c r="Q4" s="151"/>
      <c r="R4" s="73"/>
      <c r="S4" s="127"/>
      <c r="T4" s="127"/>
      <c r="U4" s="154"/>
      <c r="V4" s="208" t="s">
        <v>227</v>
      </c>
      <c r="W4" s="209"/>
      <c r="X4" s="209"/>
      <c r="Y4" s="210"/>
      <c r="Z4" s="137">
        <v>2</v>
      </c>
      <c r="AA4" s="208" t="s">
        <v>230</v>
      </c>
      <c r="AB4" s="209"/>
      <c r="AC4" s="209"/>
      <c r="AD4" s="209"/>
      <c r="AE4" s="210"/>
      <c r="AF4" s="137">
        <v>1</v>
      </c>
      <c r="AG4" s="129"/>
    </row>
    <row r="5" spans="1:33" ht="14.45" customHeight="1" x14ac:dyDescent="0.25">
      <c r="A5" s="193" t="s">
        <v>8</v>
      </c>
      <c r="B5" s="194"/>
      <c r="C5" s="194"/>
      <c r="D5" s="194"/>
      <c r="E5" s="189"/>
      <c r="F5" s="190"/>
      <c r="G5" s="190"/>
      <c r="H5" s="191"/>
      <c r="I5" s="152"/>
      <c r="J5" s="192" t="s">
        <v>9</v>
      </c>
      <c r="K5" s="192"/>
      <c r="L5" s="192"/>
      <c r="M5" s="151"/>
      <c r="N5" s="151"/>
      <c r="O5" s="151"/>
      <c r="P5" s="151"/>
      <c r="Q5" s="151"/>
      <c r="R5" s="73"/>
      <c r="S5" s="127"/>
      <c r="T5" s="127"/>
      <c r="U5" s="154"/>
      <c r="V5" s="208" t="s">
        <v>202</v>
      </c>
      <c r="W5" s="209"/>
      <c r="X5" s="209"/>
      <c r="Y5" s="210"/>
      <c r="Z5" s="137">
        <v>4</v>
      </c>
      <c r="AA5" s="208" t="s">
        <v>231</v>
      </c>
      <c r="AB5" s="209"/>
      <c r="AC5" s="209"/>
      <c r="AD5" s="209"/>
      <c r="AE5" s="210"/>
      <c r="AF5" s="137">
        <v>3</v>
      </c>
      <c r="AG5" s="129"/>
    </row>
    <row r="6" spans="1:33" ht="14.45" customHeight="1" x14ac:dyDescent="0.25">
      <c r="A6" s="193" t="s">
        <v>8</v>
      </c>
      <c r="B6" s="194"/>
      <c r="C6" s="194"/>
      <c r="D6" s="194"/>
      <c r="E6" s="189"/>
      <c r="F6" s="190"/>
      <c r="G6" s="190"/>
      <c r="H6" s="191"/>
      <c r="I6" s="152"/>
      <c r="J6" s="192" t="s">
        <v>9</v>
      </c>
      <c r="K6" s="192"/>
      <c r="L6" s="192"/>
      <c r="M6" s="151"/>
      <c r="N6" s="151"/>
      <c r="O6" s="151"/>
      <c r="P6" s="151"/>
      <c r="Q6" s="151"/>
      <c r="R6" s="73"/>
      <c r="S6" s="127"/>
      <c r="T6" s="127"/>
      <c r="U6" s="154"/>
      <c r="V6" s="208" t="s">
        <v>203</v>
      </c>
      <c r="W6" s="209"/>
      <c r="X6" s="209"/>
      <c r="Y6" s="210"/>
      <c r="Z6" s="137">
        <v>4</v>
      </c>
      <c r="AA6" s="208"/>
      <c r="AB6" s="209"/>
      <c r="AC6" s="209"/>
      <c r="AD6" s="209"/>
      <c r="AE6" s="210"/>
      <c r="AF6" s="128"/>
      <c r="AG6" s="129"/>
    </row>
    <row r="7" spans="1:33" ht="14.45" customHeight="1" x14ac:dyDescent="0.25">
      <c r="A7" s="193" t="s">
        <v>8</v>
      </c>
      <c r="B7" s="194"/>
      <c r="C7" s="194"/>
      <c r="D7" s="194"/>
      <c r="E7" s="189"/>
      <c r="F7" s="190"/>
      <c r="G7" s="190"/>
      <c r="H7" s="191"/>
      <c r="I7" s="152"/>
      <c r="J7" s="192" t="s">
        <v>9</v>
      </c>
      <c r="K7" s="192"/>
      <c r="L7" s="192"/>
      <c r="M7" s="151"/>
      <c r="N7" s="151"/>
      <c r="O7" s="151"/>
      <c r="P7" s="151"/>
      <c r="Q7" s="151"/>
      <c r="R7" s="73"/>
      <c r="S7" s="127"/>
      <c r="T7" s="127"/>
      <c r="U7" s="154"/>
      <c r="V7" s="208" t="s">
        <v>228</v>
      </c>
      <c r="W7" s="209"/>
      <c r="X7" s="209"/>
      <c r="Y7" s="210"/>
      <c r="Z7" s="137">
        <v>1</v>
      </c>
      <c r="AA7" s="211" t="s">
        <v>258</v>
      </c>
      <c r="AB7" s="212"/>
      <c r="AC7" s="212"/>
      <c r="AD7" s="212"/>
      <c r="AE7" s="213"/>
      <c r="AF7" s="128"/>
      <c r="AG7" s="129"/>
    </row>
    <row r="8" spans="1:33" ht="14.45" customHeight="1" x14ac:dyDescent="0.25">
      <c r="A8" s="193" t="s">
        <v>8</v>
      </c>
      <c r="B8" s="194"/>
      <c r="C8" s="194"/>
      <c r="D8" s="194"/>
      <c r="E8" s="189"/>
      <c r="F8" s="190"/>
      <c r="G8" s="190"/>
      <c r="H8" s="191"/>
      <c r="I8" s="152"/>
      <c r="J8" s="192" t="s">
        <v>9</v>
      </c>
      <c r="K8" s="192"/>
      <c r="L8" s="192"/>
      <c r="M8" s="151"/>
      <c r="N8" s="151"/>
      <c r="O8" s="151"/>
      <c r="P8" s="151"/>
      <c r="Q8" s="151"/>
      <c r="R8" s="73"/>
      <c r="S8" s="127"/>
      <c r="T8" s="127"/>
      <c r="U8" s="154"/>
      <c r="V8" s="137" t="s">
        <v>229</v>
      </c>
      <c r="W8" s="137"/>
      <c r="X8" s="137"/>
      <c r="Y8" s="137"/>
      <c r="Z8" s="137">
        <v>1</v>
      </c>
      <c r="AA8" s="205"/>
      <c r="AB8" s="205"/>
      <c r="AC8" s="205"/>
      <c r="AD8" s="137"/>
      <c r="AE8" s="128"/>
      <c r="AF8" s="128"/>
      <c r="AG8" s="129"/>
    </row>
    <row r="9" spans="1:33" s="5" customFormat="1" ht="101.1" customHeight="1" x14ac:dyDescent="0.25">
      <c r="A9" s="138" t="s">
        <v>5</v>
      </c>
      <c r="B9" s="132" t="s">
        <v>6</v>
      </c>
      <c r="C9" s="132" t="s">
        <v>38</v>
      </c>
      <c r="D9" s="132" t="s">
        <v>12</v>
      </c>
      <c r="E9" s="131" t="s">
        <v>18</v>
      </c>
      <c r="F9" s="131" t="s">
        <v>195</v>
      </c>
      <c r="G9" s="131" t="s">
        <v>272</v>
      </c>
      <c r="H9" s="131" t="s">
        <v>273</v>
      </c>
      <c r="I9" s="131" t="s">
        <v>274</v>
      </c>
      <c r="J9" s="131" t="s">
        <v>19</v>
      </c>
      <c r="K9" s="131" t="s">
        <v>196</v>
      </c>
      <c r="L9" s="131" t="s">
        <v>1</v>
      </c>
      <c r="M9" s="145" t="s">
        <v>264</v>
      </c>
      <c r="N9" s="145" t="s">
        <v>263</v>
      </c>
      <c r="O9" s="145" t="s">
        <v>260</v>
      </c>
      <c r="P9" s="145" t="s">
        <v>262</v>
      </c>
      <c r="Q9" s="131" t="s">
        <v>199</v>
      </c>
      <c r="R9" s="132" t="s">
        <v>2</v>
      </c>
      <c r="S9" s="132" t="s">
        <v>215</v>
      </c>
      <c r="T9" s="132" t="s">
        <v>216</v>
      </c>
      <c r="U9" s="132" t="s">
        <v>25</v>
      </c>
      <c r="V9" s="133" t="s">
        <v>84</v>
      </c>
      <c r="W9" s="133" t="s">
        <v>180</v>
      </c>
      <c r="X9" s="134" t="s">
        <v>181</v>
      </c>
      <c r="Y9" s="133" t="s">
        <v>213</v>
      </c>
      <c r="Z9" s="133" t="s">
        <v>188</v>
      </c>
      <c r="AA9" s="135" t="s">
        <v>190</v>
      </c>
      <c r="AB9" s="135" t="s">
        <v>191</v>
      </c>
      <c r="AC9" s="135" t="s">
        <v>192</v>
      </c>
      <c r="AD9" s="135" t="s">
        <v>193</v>
      </c>
      <c r="AE9" s="135" t="s">
        <v>194</v>
      </c>
      <c r="AF9" s="135" t="s">
        <v>214</v>
      </c>
      <c r="AG9" s="136" t="s">
        <v>189</v>
      </c>
    </row>
    <row r="10" spans="1:33" s="16" customFormat="1" x14ac:dyDescent="0.25">
      <c r="A10" s="38" t="s">
        <v>35</v>
      </c>
      <c r="B10" s="15" t="s">
        <v>36</v>
      </c>
      <c r="C10" s="15" t="s">
        <v>26</v>
      </c>
      <c r="D10" s="15" t="s">
        <v>11</v>
      </c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 t="s">
        <v>16</v>
      </c>
      <c r="L10" s="15" t="s">
        <v>16</v>
      </c>
      <c r="M10" s="15" t="s">
        <v>17</v>
      </c>
      <c r="N10" s="15" t="s">
        <v>16</v>
      </c>
      <c r="O10" s="15" t="s">
        <v>17</v>
      </c>
      <c r="P10" s="15" t="s">
        <v>17</v>
      </c>
      <c r="Q10" s="15" t="s">
        <v>16</v>
      </c>
      <c r="R10" s="15" t="s">
        <v>16</v>
      </c>
      <c r="S10" s="15" t="s">
        <v>16</v>
      </c>
      <c r="T10" s="15" t="s">
        <v>16</v>
      </c>
      <c r="U10" s="15" t="s">
        <v>16</v>
      </c>
      <c r="V10" s="15" t="s">
        <v>16</v>
      </c>
      <c r="W10" s="15" t="s">
        <v>16</v>
      </c>
      <c r="X10" s="100" t="s">
        <v>16</v>
      </c>
      <c r="Y10" s="15" t="s">
        <v>16</v>
      </c>
      <c r="Z10" s="15" t="s">
        <v>16</v>
      </c>
      <c r="AA10" s="15" t="s">
        <v>16</v>
      </c>
      <c r="AB10" s="15" t="s">
        <v>16</v>
      </c>
      <c r="AC10" s="15" t="s">
        <v>16</v>
      </c>
      <c r="AD10" s="15" t="s">
        <v>16</v>
      </c>
      <c r="AE10" s="15" t="s">
        <v>16</v>
      </c>
      <c r="AF10" s="100" t="s">
        <v>16</v>
      </c>
      <c r="AG10" s="107"/>
    </row>
    <row r="11" spans="1:33" x14ac:dyDescent="0.25">
      <c r="A11" s="74"/>
      <c r="B11" s="75"/>
      <c r="C11" s="75"/>
      <c r="D11" s="75" t="s">
        <v>11</v>
      </c>
      <c r="E11" s="75"/>
      <c r="F11" s="75"/>
      <c r="G11" s="75"/>
      <c r="H11" s="75"/>
      <c r="I11" s="75"/>
      <c r="J11" s="75"/>
      <c r="K11" s="75"/>
      <c r="L11" s="75"/>
      <c r="M11" s="75"/>
      <c r="N11" s="15"/>
      <c r="O11" s="15"/>
      <c r="P11" s="15"/>
      <c r="Q11" s="75"/>
      <c r="R11" s="75"/>
      <c r="S11" s="75"/>
      <c r="T11" s="75"/>
      <c r="U11" s="75"/>
      <c r="V11" s="75"/>
      <c r="W11" s="75"/>
      <c r="X11" s="101"/>
      <c r="Y11" s="101"/>
      <c r="Z11" s="101"/>
      <c r="AA11" s="101"/>
      <c r="AB11" s="101"/>
      <c r="AC11" s="101"/>
      <c r="AD11" s="101"/>
      <c r="AE11" s="101"/>
      <c r="AF11" s="101"/>
      <c r="AG11" s="105"/>
    </row>
    <row r="12" spans="1:33" x14ac:dyDescent="0.25">
      <c r="A12" s="74"/>
      <c r="B12" s="75"/>
      <c r="C12" s="75"/>
      <c r="D12" s="75" t="s">
        <v>11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101"/>
      <c r="Y12" s="101"/>
      <c r="Z12" s="101"/>
      <c r="AA12" s="101"/>
      <c r="AB12" s="101"/>
      <c r="AC12" s="101"/>
      <c r="AD12" s="101"/>
      <c r="AE12" s="101"/>
      <c r="AF12" s="101"/>
      <c r="AG12" s="105"/>
    </row>
    <row r="13" spans="1:33" x14ac:dyDescent="0.25">
      <c r="A13" s="74"/>
      <c r="B13" s="75"/>
      <c r="C13" s="75"/>
      <c r="D13" s="75" t="s">
        <v>202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101"/>
      <c r="Y13" s="101"/>
      <c r="Z13" s="101"/>
      <c r="AA13" s="101"/>
      <c r="AB13" s="101"/>
      <c r="AC13" s="101"/>
      <c r="AD13" s="101"/>
      <c r="AE13" s="101"/>
      <c r="AF13" s="101"/>
      <c r="AG13" s="105"/>
    </row>
    <row r="14" spans="1:33" x14ac:dyDescent="0.25">
      <c r="A14" s="74"/>
      <c r="B14" s="75"/>
      <c r="C14" s="75"/>
      <c r="D14" s="75" t="s">
        <v>202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101"/>
      <c r="Y14" s="101"/>
      <c r="Z14" s="101"/>
      <c r="AA14" s="101"/>
      <c r="AB14" s="101"/>
      <c r="AC14" s="101"/>
      <c r="AD14" s="101"/>
      <c r="AE14" s="101"/>
      <c r="AF14" s="101"/>
      <c r="AG14" s="105"/>
    </row>
    <row r="15" spans="1:33" x14ac:dyDescent="0.25">
      <c r="A15" s="74"/>
      <c r="B15" s="75"/>
      <c r="C15" s="75"/>
      <c r="D15" s="75" t="s">
        <v>202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101"/>
      <c r="Y15" s="101"/>
      <c r="Z15" s="101"/>
      <c r="AA15" s="101"/>
      <c r="AB15" s="101"/>
      <c r="AC15" s="101"/>
      <c r="AD15" s="101"/>
      <c r="AE15" s="101"/>
      <c r="AF15" s="101"/>
      <c r="AG15" s="105"/>
    </row>
    <row r="16" spans="1:33" x14ac:dyDescent="0.25">
      <c r="A16" s="74"/>
      <c r="B16" s="75"/>
      <c r="C16" s="75"/>
      <c r="D16" s="75" t="s">
        <v>202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101"/>
      <c r="Y16" s="101"/>
      <c r="Z16" s="101"/>
      <c r="AA16" s="101"/>
      <c r="AB16" s="101"/>
      <c r="AC16" s="101"/>
      <c r="AD16" s="101"/>
      <c r="AE16" s="101"/>
      <c r="AF16" s="101"/>
      <c r="AG16" s="105"/>
    </row>
    <row r="17" spans="1:33" x14ac:dyDescent="0.25">
      <c r="A17" s="74"/>
      <c r="B17" s="75"/>
      <c r="C17" s="75"/>
      <c r="D17" s="75" t="s">
        <v>203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101"/>
      <c r="Y17" s="101"/>
      <c r="Z17" s="101"/>
      <c r="AA17" s="101"/>
      <c r="AB17" s="101"/>
      <c r="AC17" s="101"/>
      <c r="AD17" s="101"/>
      <c r="AE17" s="101"/>
      <c r="AF17" s="101"/>
      <c r="AG17" s="105"/>
    </row>
    <row r="18" spans="1:33" x14ac:dyDescent="0.25">
      <c r="A18" s="74"/>
      <c r="B18" s="75"/>
      <c r="C18" s="75"/>
      <c r="D18" s="75" t="s">
        <v>203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101"/>
      <c r="Y18" s="101"/>
      <c r="Z18" s="101"/>
      <c r="AA18" s="101"/>
      <c r="AB18" s="101"/>
      <c r="AC18" s="101"/>
      <c r="AD18" s="101"/>
      <c r="AE18" s="101"/>
      <c r="AF18" s="101"/>
      <c r="AG18" s="105"/>
    </row>
    <row r="19" spans="1:33" x14ac:dyDescent="0.25">
      <c r="A19" s="74"/>
      <c r="B19" s="75"/>
      <c r="C19" s="75"/>
      <c r="D19" s="75" t="s">
        <v>203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101"/>
      <c r="Y19" s="101"/>
      <c r="Z19" s="101"/>
      <c r="AA19" s="101"/>
      <c r="AB19" s="101"/>
      <c r="AC19" s="101"/>
      <c r="AD19" s="101"/>
      <c r="AE19" s="101"/>
      <c r="AF19" s="101"/>
      <c r="AG19" s="105"/>
    </row>
    <row r="20" spans="1:33" x14ac:dyDescent="0.25">
      <c r="A20" s="74"/>
      <c r="B20" s="75"/>
      <c r="C20" s="75"/>
      <c r="D20" s="75" t="s">
        <v>203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101"/>
      <c r="Y20" s="101"/>
      <c r="Z20" s="101"/>
      <c r="AA20" s="101"/>
      <c r="AB20" s="101"/>
      <c r="AC20" s="101"/>
      <c r="AD20" s="101"/>
      <c r="AE20" s="101"/>
      <c r="AF20" s="101"/>
      <c r="AG20" s="105"/>
    </row>
    <row r="21" spans="1:33" x14ac:dyDescent="0.25">
      <c r="A21" s="74"/>
      <c r="B21" s="75"/>
      <c r="C21" s="75"/>
      <c r="D21" s="75" t="s">
        <v>240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01"/>
      <c r="Y21" s="101"/>
      <c r="Z21" s="101"/>
      <c r="AA21" s="101"/>
      <c r="AB21" s="101"/>
      <c r="AC21" s="101"/>
      <c r="AD21" s="101"/>
      <c r="AE21" s="101"/>
      <c r="AF21" s="101"/>
      <c r="AG21" s="105"/>
    </row>
    <row r="22" spans="1:33" x14ac:dyDescent="0.25">
      <c r="A22" s="74"/>
      <c r="B22" s="75"/>
      <c r="C22" s="75"/>
      <c r="D22" s="75" t="s">
        <v>240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101"/>
      <c r="Y22" s="101"/>
      <c r="Z22" s="101"/>
      <c r="AA22" s="101"/>
      <c r="AB22" s="101"/>
      <c r="AC22" s="101"/>
      <c r="AD22" s="101"/>
      <c r="AE22" s="101"/>
      <c r="AF22" s="101"/>
      <c r="AG22" s="105"/>
    </row>
    <row r="23" spans="1:33" x14ac:dyDescent="0.25">
      <c r="A23" s="74"/>
      <c r="B23" s="75"/>
      <c r="C23" s="75"/>
      <c r="D23" s="75" t="s">
        <v>240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101"/>
      <c r="Y23" s="101"/>
      <c r="Z23" s="101"/>
      <c r="AA23" s="101"/>
      <c r="AB23" s="101"/>
      <c r="AC23" s="101"/>
      <c r="AD23" s="101"/>
      <c r="AE23" s="101"/>
      <c r="AF23" s="101"/>
      <c r="AG23" s="105"/>
    </row>
    <row r="24" spans="1:33" x14ac:dyDescent="0.25">
      <c r="A24" s="74"/>
      <c r="B24" s="75"/>
      <c r="C24" s="75"/>
      <c r="D24" s="75" t="s">
        <v>240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101"/>
      <c r="Y24" s="101"/>
      <c r="Z24" s="101"/>
      <c r="AA24" s="101"/>
      <c r="AB24" s="101"/>
      <c r="AC24" s="101"/>
      <c r="AD24" s="101"/>
      <c r="AE24" s="101"/>
      <c r="AF24" s="101"/>
      <c r="AG24" s="105"/>
    </row>
    <row r="25" spans="1:33" x14ac:dyDescent="0.25">
      <c r="A25" s="74"/>
      <c r="B25" s="75"/>
      <c r="C25" s="75"/>
      <c r="D25" s="75" t="s">
        <v>240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101"/>
      <c r="Y25" s="101"/>
      <c r="Z25" s="101"/>
      <c r="AA25" s="101"/>
      <c r="AB25" s="101"/>
      <c r="AC25" s="101"/>
      <c r="AD25" s="101"/>
      <c r="AE25" s="101"/>
      <c r="AF25" s="101"/>
      <c r="AG25" s="105"/>
    </row>
    <row r="26" spans="1:33" x14ac:dyDescent="0.25">
      <c r="A26" s="74"/>
      <c r="B26" s="75"/>
      <c r="C26" s="75"/>
      <c r="D26" s="75" t="s">
        <v>240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101"/>
      <c r="Y26" s="101"/>
      <c r="Z26" s="101"/>
      <c r="AA26" s="101"/>
      <c r="AB26" s="101"/>
      <c r="AC26" s="101"/>
      <c r="AD26" s="101"/>
      <c r="AE26" s="101"/>
      <c r="AF26" s="101"/>
      <c r="AG26" s="105"/>
    </row>
    <row r="27" spans="1:33" x14ac:dyDescent="0.2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101"/>
      <c r="Y27" s="101"/>
      <c r="Z27" s="101"/>
      <c r="AA27" s="101"/>
      <c r="AB27" s="101"/>
      <c r="AC27" s="101"/>
      <c r="AD27" s="101"/>
      <c r="AE27" s="101"/>
      <c r="AF27" s="101"/>
      <c r="AG27" s="105"/>
    </row>
    <row r="28" spans="1:33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101"/>
      <c r="Y28" s="101"/>
      <c r="Z28" s="101"/>
      <c r="AA28" s="101"/>
      <c r="AB28" s="101"/>
      <c r="AC28" s="101"/>
      <c r="AD28" s="101"/>
      <c r="AE28" s="101"/>
      <c r="AF28" s="101"/>
      <c r="AG28" s="105"/>
    </row>
    <row r="29" spans="1:33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101"/>
      <c r="Y29" s="101"/>
      <c r="Z29" s="101"/>
      <c r="AA29" s="101"/>
      <c r="AB29" s="101"/>
      <c r="AC29" s="101"/>
      <c r="AD29" s="101"/>
      <c r="AE29" s="101"/>
      <c r="AF29" s="101"/>
      <c r="AG29" s="105"/>
    </row>
    <row r="30" spans="1:33" x14ac:dyDescent="0.2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101"/>
      <c r="Y30" s="101"/>
      <c r="Z30" s="101"/>
      <c r="AA30" s="101"/>
      <c r="AB30" s="101"/>
      <c r="AC30" s="101"/>
      <c r="AD30" s="101"/>
      <c r="AE30" s="101"/>
      <c r="AF30" s="101"/>
      <c r="AG30" s="105"/>
    </row>
    <row r="31" spans="1:33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101"/>
      <c r="Y31" s="101"/>
      <c r="Z31" s="101"/>
      <c r="AA31" s="101"/>
      <c r="AB31" s="101"/>
      <c r="AC31" s="101"/>
      <c r="AD31" s="101"/>
      <c r="AE31" s="101"/>
      <c r="AF31" s="101"/>
      <c r="AG31" s="105"/>
    </row>
    <row r="32" spans="1:33" ht="15.75" thickBot="1" x14ac:dyDescent="0.3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79"/>
      <c r="U32" s="79"/>
      <c r="V32" s="78"/>
      <c r="W32" s="78"/>
      <c r="X32" s="102"/>
      <c r="Y32" s="102"/>
      <c r="Z32" s="102"/>
      <c r="AA32" s="102"/>
      <c r="AB32" s="102"/>
      <c r="AC32" s="102"/>
      <c r="AD32" s="102"/>
      <c r="AE32" s="102"/>
      <c r="AF32" s="102"/>
      <c r="AG32" s="106"/>
    </row>
    <row r="33" spans="1:24" ht="15.75" thickBot="1" x14ac:dyDescent="0.3">
      <c r="A33" s="186" t="s">
        <v>266</v>
      </c>
      <c r="B33" s="187"/>
      <c r="C33" s="187"/>
      <c r="D33" s="187"/>
      <c r="E33" s="187"/>
      <c r="F33" s="187"/>
      <c r="G33" s="188"/>
      <c r="M33" s="143"/>
      <c r="N33" s="144"/>
      <c r="O33" s="144"/>
      <c r="P33" s="144"/>
    </row>
    <row r="34" spans="1:24" x14ac:dyDescent="0.25">
      <c r="W34" s="3"/>
      <c r="X34" s="3"/>
    </row>
    <row r="35" spans="1:24" x14ac:dyDescent="0.25">
      <c r="W35" s="1"/>
      <c r="X35" s="1"/>
    </row>
    <row r="36" spans="1:24" x14ac:dyDescent="0.25">
      <c r="W36" s="1"/>
      <c r="X36" s="1"/>
    </row>
    <row r="37" spans="1:24" x14ac:dyDescent="0.25">
      <c r="W37" s="1"/>
      <c r="X37" s="1"/>
    </row>
    <row r="38" spans="1:24" x14ac:dyDescent="0.25">
      <c r="W38" s="1"/>
      <c r="X38" s="1"/>
    </row>
    <row r="39" spans="1:24" x14ac:dyDescent="0.25">
      <c r="W39" s="1"/>
      <c r="X39" s="1"/>
    </row>
    <row r="40" spans="1:24" x14ac:dyDescent="0.25">
      <c r="W40" s="1"/>
      <c r="X40" s="1"/>
    </row>
  </sheetData>
  <mergeCells count="29">
    <mergeCell ref="AA8:AC8"/>
    <mergeCell ref="V1:AG3"/>
    <mergeCell ref="V5:Y5"/>
    <mergeCell ref="V6:Y6"/>
    <mergeCell ref="V7:Y7"/>
    <mergeCell ref="V4:Y4"/>
    <mergeCell ref="AA5:AE5"/>
    <mergeCell ref="AA4:AE4"/>
    <mergeCell ref="AA7:AE7"/>
    <mergeCell ref="AA6:AE6"/>
    <mergeCell ref="A4:D4"/>
    <mergeCell ref="A5:D5"/>
    <mergeCell ref="A1:D1"/>
    <mergeCell ref="E1:U3"/>
    <mergeCell ref="A2:D3"/>
    <mergeCell ref="E4:H4"/>
    <mergeCell ref="J4:L4"/>
    <mergeCell ref="A33:G33"/>
    <mergeCell ref="E5:H5"/>
    <mergeCell ref="J5:L5"/>
    <mergeCell ref="E8:H8"/>
    <mergeCell ref="E6:H6"/>
    <mergeCell ref="E7:H7"/>
    <mergeCell ref="J6:L6"/>
    <mergeCell ref="J8:L8"/>
    <mergeCell ref="J7:L7"/>
    <mergeCell ref="A6:D6"/>
    <mergeCell ref="A8:D8"/>
    <mergeCell ref="A7:D7"/>
  </mergeCells>
  <dataValidations count="1">
    <dataValidation type="list" showInputMessage="1" showErrorMessage="1" sqref="D10:D32" xr:uid="{00000000-0002-0000-0000-000001000000}">
      <formula1>"Team Leader, Boat Operator, Boat Bowman, Logistics, Communications, Animal Rescue, SW Technician"</formula1>
    </dataValidation>
  </dataValidations>
  <pageMargins left="0.25" right="0.25" top="0.75" bottom="0.75" header="0.3" footer="0.3"/>
  <pageSetup paperSize="17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Sheet1!$C$8:$C$12</xm:f>
          </x14:formula1>
          <xm:sqref>C10:C32</xm:sqref>
        </x14:dataValidation>
        <x14:dataValidation type="list" allowBlank="1" showInputMessage="1" showErrorMessage="1" xr:uid="{00000000-0002-0000-0000-000002000000}">
          <x14:formula1>
            <xm:f>Sheet1!$C$1:$C$2</xm:f>
          </x14:formula1>
          <xm:sqref>R4:R8 U4:U8</xm:sqref>
        </x14:dataValidation>
        <x14:dataValidation type="list" showInputMessage="1" showErrorMessage="1" xr:uid="{00000000-0002-0000-0000-000003000000}">
          <x14:formula1>
            <xm:f>Sheet1!$C$1:$C$2</xm:f>
          </x14:formula1>
          <xm:sqref>N33:P33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1"/>
  <sheetViews>
    <sheetView zoomScale="90" zoomScaleNormal="90" workbookViewId="0">
      <selection activeCell="K18" sqref="K18"/>
    </sheetView>
  </sheetViews>
  <sheetFormatPr defaultColWidth="8.85546875" defaultRowHeight="15" x14ac:dyDescent="0.25"/>
  <cols>
    <col min="4" max="4" width="15.7109375" customWidth="1"/>
    <col min="9" max="9" width="10.140625" customWidth="1"/>
  </cols>
  <sheetData>
    <row r="1" spans="1:32" ht="14.45" customHeight="1" x14ac:dyDescent="0.25">
      <c r="A1" s="195" t="s">
        <v>33</v>
      </c>
      <c r="B1" s="196"/>
      <c r="C1" s="196"/>
      <c r="D1" s="196"/>
      <c r="E1" s="197" t="s">
        <v>177</v>
      </c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 t="s">
        <v>233</v>
      </c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206"/>
    </row>
    <row r="2" spans="1:32" ht="14.45" customHeight="1" x14ac:dyDescent="0.25">
      <c r="A2" s="200" t="s">
        <v>37</v>
      </c>
      <c r="B2" s="201"/>
      <c r="C2" s="201"/>
      <c r="D2" s="201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207"/>
    </row>
    <row r="3" spans="1:32" ht="19.350000000000001" customHeight="1" x14ac:dyDescent="0.25">
      <c r="A3" s="202"/>
      <c r="B3" s="203"/>
      <c r="C3" s="203"/>
      <c r="D3" s="203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219"/>
    </row>
    <row r="4" spans="1:32" ht="14.45" customHeight="1" x14ac:dyDescent="0.25">
      <c r="A4" s="193" t="s">
        <v>179</v>
      </c>
      <c r="B4" s="194"/>
      <c r="C4" s="194"/>
      <c r="D4" s="194"/>
      <c r="E4" s="204"/>
      <c r="F4" s="204"/>
      <c r="G4" s="204"/>
      <c r="H4" s="204"/>
      <c r="I4" s="150"/>
      <c r="J4" s="192" t="s">
        <v>9</v>
      </c>
      <c r="K4" s="192"/>
      <c r="L4" s="192"/>
      <c r="M4" s="192"/>
      <c r="N4" s="192"/>
      <c r="O4" s="192"/>
      <c r="P4" s="151"/>
      <c r="Q4" s="73"/>
      <c r="R4" s="153"/>
      <c r="S4" s="153"/>
      <c r="T4" s="154"/>
      <c r="U4" s="208" t="s">
        <v>227</v>
      </c>
      <c r="V4" s="209"/>
      <c r="W4" s="209"/>
      <c r="X4" s="210"/>
      <c r="Y4" s="137">
        <v>2</v>
      </c>
      <c r="Z4" s="208" t="s">
        <v>230</v>
      </c>
      <c r="AA4" s="209"/>
      <c r="AB4" s="209"/>
      <c r="AC4" s="209"/>
      <c r="AD4" s="210"/>
      <c r="AE4" s="137">
        <v>1</v>
      </c>
      <c r="AF4" s="129"/>
    </row>
    <row r="5" spans="1:32" ht="14.45" customHeight="1" x14ac:dyDescent="0.25">
      <c r="A5" s="193" t="s">
        <v>8</v>
      </c>
      <c r="B5" s="194"/>
      <c r="C5" s="194"/>
      <c r="D5" s="194"/>
      <c r="E5" s="189"/>
      <c r="F5" s="190"/>
      <c r="G5" s="190"/>
      <c r="H5" s="191"/>
      <c r="I5" s="152"/>
      <c r="J5" s="192" t="s">
        <v>9</v>
      </c>
      <c r="K5" s="192"/>
      <c r="L5" s="192"/>
      <c r="M5" s="192"/>
      <c r="N5" s="192"/>
      <c r="O5" s="192"/>
      <c r="P5" s="151"/>
      <c r="Q5" s="73"/>
      <c r="R5" s="153"/>
      <c r="S5" s="153"/>
      <c r="T5" s="154"/>
      <c r="U5" s="208" t="s">
        <v>202</v>
      </c>
      <c r="V5" s="209"/>
      <c r="W5" s="209"/>
      <c r="X5" s="210"/>
      <c r="Y5" s="137">
        <v>3</v>
      </c>
      <c r="Z5" s="208" t="s">
        <v>231</v>
      </c>
      <c r="AA5" s="209"/>
      <c r="AB5" s="209"/>
      <c r="AC5" s="209"/>
      <c r="AD5" s="210"/>
      <c r="AE5" s="137">
        <v>3</v>
      </c>
      <c r="AF5" s="129"/>
    </row>
    <row r="6" spans="1:32" ht="14.45" customHeight="1" x14ac:dyDescent="0.25">
      <c r="A6" s="193" t="s">
        <v>8</v>
      </c>
      <c r="B6" s="194"/>
      <c r="C6" s="194"/>
      <c r="D6" s="194"/>
      <c r="E6" s="189"/>
      <c r="F6" s="190"/>
      <c r="G6" s="190"/>
      <c r="H6" s="191"/>
      <c r="I6" s="152"/>
      <c r="J6" s="192" t="s">
        <v>9</v>
      </c>
      <c r="K6" s="192"/>
      <c r="L6" s="192"/>
      <c r="M6" s="192"/>
      <c r="N6" s="192"/>
      <c r="O6" s="192"/>
      <c r="P6" s="151"/>
      <c r="Q6" s="73"/>
      <c r="R6" s="153"/>
      <c r="S6" s="153"/>
      <c r="T6" s="154"/>
      <c r="U6" s="208" t="s">
        <v>203</v>
      </c>
      <c r="V6" s="209"/>
      <c r="W6" s="209"/>
      <c r="X6" s="210"/>
      <c r="Y6" s="137">
        <v>3</v>
      </c>
      <c r="Z6" s="208"/>
      <c r="AA6" s="209"/>
      <c r="AB6" s="209"/>
      <c r="AC6" s="209"/>
      <c r="AD6" s="210"/>
      <c r="AE6" s="128"/>
      <c r="AF6" s="129"/>
    </row>
    <row r="7" spans="1:32" ht="14.45" customHeight="1" x14ac:dyDescent="0.25">
      <c r="A7" s="193" t="s">
        <v>8</v>
      </c>
      <c r="B7" s="194"/>
      <c r="C7" s="194"/>
      <c r="D7" s="194"/>
      <c r="E7" s="189"/>
      <c r="F7" s="190"/>
      <c r="G7" s="190"/>
      <c r="H7" s="191"/>
      <c r="I7" s="152"/>
      <c r="J7" s="192" t="s">
        <v>9</v>
      </c>
      <c r="K7" s="192"/>
      <c r="L7" s="192"/>
      <c r="M7" s="192"/>
      <c r="N7" s="192"/>
      <c r="O7" s="192"/>
      <c r="P7" s="151"/>
      <c r="Q7" s="73"/>
      <c r="R7" s="153"/>
      <c r="S7" s="153"/>
      <c r="T7" s="154"/>
      <c r="U7" s="208" t="s">
        <v>228</v>
      </c>
      <c r="V7" s="209"/>
      <c r="W7" s="209"/>
      <c r="X7" s="210"/>
      <c r="Y7" s="137">
        <v>1</v>
      </c>
      <c r="Z7" s="211" t="s">
        <v>258</v>
      </c>
      <c r="AA7" s="212"/>
      <c r="AB7" s="212"/>
      <c r="AC7" s="212"/>
      <c r="AD7" s="213"/>
      <c r="AE7" s="128"/>
      <c r="AF7" s="129"/>
    </row>
    <row r="8" spans="1:32" ht="14.45" customHeight="1" x14ac:dyDescent="0.25">
      <c r="A8" s="193" t="s">
        <v>8</v>
      </c>
      <c r="B8" s="194"/>
      <c r="C8" s="194"/>
      <c r="D8" s="194"/>
      <c r="E8" s="189"/>
      <c r="F8" s="190"/>
      <c r="G8" s="190"/>
      <c r="H8" s="191"/>
      <c r="I8" s="152"/>
      <c r="J8" s="192" t="s">
        <v>9</v>
      </c>
      <c r="K8" s="192"/>
      <c r="L8" s="192"/>
      <c r="M8" s="192"/>
      <c r="N8" s="192"/>
      <c r="O8" s="192"/>
      <c r="P8" s="151"/>
      <c r="Q8" s="73"/>
      <c r="R8" s="153"/>
      <c r="S8" s="153"/>
      <c r="T8" s="154"/>
      <c r="U8" s="214" t="s">
        <v>49</v>
      </c>
      <c r="V8" s="215"/>
      <c r="W8" s="215"/>
      <c r="X8" s="216"/>
      <c r="Y8" s="128"/>
      <c r="Z8" s="217"/>
      <c r="AA8" s="217"/>
      <c r="AB8" s="217"/>
      <c r="AC8" s="218"/>
      <c r="AD8" s="128"/>
      <c r="AE8" s="128"/>
      <c r="AF8" s="129"/>
    </row>
    <row r="9" spans="1:32" s="5" customFormat="1" ht="101.1" customHeight="1" x14ac:dyDescent="0.25">
      <c r="A9" s="138" t="s">
        <v>5</v>
      </c>
      <c r="B9" s="132" t="s">
        <v>6</v>
      </c>
      <c r="C9" s="132" t="s">
        <v>38</v>
      </c>
      <c r="D9" s="132" t="s">
        <v>12</v>
      </c>
      <c r="E9" s="131" t="s">
        <v>18</v>
      </c>
      <c r="F9" s="131" t="s">
        <v>197</v>
      </c>
      <c r="G9" s="131" t="s">
        <v>272</v>
      </c>
      <c r="H9" s="131" t="s">
        <v>273</v>
      </c>
      <c r="I9" s="131" t="s">
        <v>274</v>
      </c>
      <c r="J9" s="131" t="s">
        <v>19</v>
      </c>
      <c r="K9" s="131" t="s">
        <v>198</v>
      </c>
      <c r="L9" s="131" t="s">
        <v>1</v>
      </c>
      <c r="M9" s="145" t="s">
        <v>263</v>
      </c>
      <c r="N9" s="145" t="s">
        <v>260</v>
      </c>
      <c r="O9" s="145" t="s">
        <v>262</v>
      </c>
      <c r="P9" s="131" t="s">
        <v>199</v>
      </c>
      <c r="Q9" s="132" t="s">
        <v>2</v>
      </c>
      <c r="R9" s="132" t="s">
        <v>215</v>
      </c>
      <c r="S9" s="132" t="s">
        <v>216</v>
      </c>
      <c r="T9" s="132" t="s">
        <v>25</v>
      </c>
      <c r="U9" s="133" t="s">
        <v>84</v>
      </c>
      <c r="V9" s="133" t="s">
        <v>180</v>
      </c>
      <c r="W9" s="133" t="s">
        <v>181</v>
      </c>
      <c r="X9" s="139" t="s">
        <v>213</v>
      </c>
      <c r="Y9" s="133" t="s">
        <v>188</v>
      </c>
      <c r="Z9" s="133" t="s">
        <v>190</v>
      </c>
      <c r="AA9" s="133" t="s">
        <v>191</v>
      </c>
      <c r="AB9" s="133" t="s">
        <v>192</v>
      </c>
      <c r="AC9" s="133" t="s">
        <v>193</v>
      </c>
      <c r="AD9" s="133" t="s">
        <v>194</v>
      </c>
      <c r="AE9" s="133" t="s">
        <v>214</v>
      </c>
      <c r="AF9" s="140" t="s">
        <v>189</v>
      </c>
    </row>
    <row r="10" spans="1:32" s="16" customFormat="1" x14ac:dyDescent="0.25">
      <c r="A10" s="38" t="s">
        <v>35</v>
      </c>
      <c r="B10" s="15" t="s">
        <v>36</v>
      </c>
      <c r="C10" s="15" t="s">
        <v>26</v>
      </c>
      <c r="D10" s="15" t="s">
        <v>11</v>
      </c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 t="s">
        <v>16</v>
      </c>
      <c r="L10" s="15" t="s">
        <v>16</v>
      </c>
      <c r="M10" s="15" t="s">
        <v>16</v>
      </c>
      <c r="N10" s="15" t="s">
        <v>17</v>
      </c>
      <c r="O10" s="15" t="s">
        <v>17</v>
      </c>
      <c r="P10" s="15" t="s">
        <v>16</v>
      </c>
      <c r="Q10" s="15" t="s">
        <v>16</v>
      </c>
      <c r="R10" s="15" t="s">
        <v>16</v>
      </c>
      <c r="S10" s="15" t="s">
        <v>16</v>
      </c>
      <c r="T10" s="15" t="s">
        <v>16</v>
      </c>
      <c r="U10" s="15" t="s">
        <v>16</v>
      </c>
      <c r="V10" s="15" t="s">
        <v>16</v>
      </c>
      <c r="W10" s="15" t="s">
        <v>16</v>
      </c>
      <c r="X10" s="104" t="s">
        <v>16</v>
      </c>
      <c r="Y10" s="104" t="s">
        <v>16</v>
      </c>
      <c r="Z10" s="15" t="s">
        <v>16</v>
      </c>
      <c r="AA10" s="15" t="s">
        <v>16</v>
      </c>
      <c r="AB10" s="15" t="s">
        <v>16</v>
      </c>
      <c r="AC10" s="15" t="s">
        <v>16</v>
      </c>
      <c r="AD10" s="15" t="s">
        <v>16</v>
      </c>
      <c r="AE10" s="15" t="s">
        <v>16</v>
      </c>
      <c r="AF10" s="107"/>
    </row>
    <row r="11" spans="1:32" s="16" customFormat="1" x14ac:dyDescent="0.25">
      <c r="A11" s="38"/>
      <c r="B11" s="15"/>
      <c r="C11" s="15"/>
      <c r="D11" s="15" t="s">
        <v>11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04"/>
      <c r="Y11" s="104"/>
      <c r="Z11" s="15"/>
      <c r="AA11" s="15"/>
      <c r="AB11" s="15"/>
      <c r="AC11" s="15"/>
      <c r="AD11" s="15"/>
      <c r="AE11" s="15"/>
      <c r="AF11" s="107"/>
    </row>
    <row r="12" spans="1:32" x14ac:dyDescent="0.25">
      <c r="A12" s="74"/>
      <c r="B12" s="75"/>
      <c r="C12" s="75"/>
      <c r="D12" s="75" t="s">
        <v>11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105"/>
    </row>
    <row r="13" spans="1:32" x14ac:dyDescent="0.25">
      <c r="A13" s="74"/>
      <c r="B13" s="75"/>
      <c r="C13" s="75"/>
      <c r="D13" s="75" t="s">
        <v>202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105"/>
    </row>
    <row r="14" spans="1:32" x14ac:dyDescent="0.25">
      <c r="A14" s="74"/>
      <c r="B14" s="75"/>
      <c r="C14" s="75"/>
      <c r="D14" s="75" t="s">
        <v>202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105"/>
    </row>
    <row r="15" spans="1:32" x14ac:dyDescent="0.25">
      <c r="A15" s="74"/>
      <c r="B15" s="75"/>
      <c r="C15" s="75"/>
      <c r="D15" s="75" t="s">
        <v>202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105"/>
    </row>
    <row r="16" spans="1:32" x14ac:dyDescent="0.25">
      <c r="A16" s="74"/>
      <c r="B16" s="75"/>
      <c r="C16" s="75"/>
      <c r="D16" s="75" t="s">
        <v>203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05"/>
    </row>
    <row r="17" spans="1:32" x14ac:dyDescent="0.25">
      <c r="A17" s="74"/>
      <c r="B17" s="75"/>
      <c r="C17" s="75"/>
      <c r="D17" s="75" t="s">
        <v>203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105"/>
    </row>
    <row r="18" spans="1:32" x14ac:dyDescent="0.25">
      <c r="A18" s="74"/>
      <c r="B18" s="75"/>
      <c r="C18" s="75"/>
      <c r="D18" s="75" t="s">
        <v>203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105"/>
    </row>
    <row r="19" spans="1:32" x14ac:dyDescent="0.25">
      <c r="A19" s="74"/>
      <c r="B19" s="75"/>
      <c r="C19" s="75"/>
      <c r="D19" s="75" t="s">
        <v>240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105"/>
    </row>
    <row r="20" spans="1:32" x14ac:dyDescent="0.25">
      <c r="A20" s="74"/>
      <c r="B20" s="75"/>
      <c r="C20" s="75"/>
      <c r="D20" s="75" t="s">
        <v>240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105"/>
    </row>
    <row r="21" spans="1:32" x14ac:dyDescent="0.25">
      <c r="A21" s="74"/>
      <c r="B21" s="75"/>
      <c r="C21" s="75"/>
      <c r="D21" s="75" t="s">
        <v>240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105"/>
    </row>
    <row r="22" spans="1:32" x14ac:dyDescent="0.25">
      <c r="A22" s="74"/>
      <c r="B22" s="75"/>
      <c r="C22" s="75"/>
      <c r="D22" s="75" t="s">
        <v>240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105"/>
    </row>
    <row r="23" spans="1:32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105"/>
    </row>
    <row r="24" spans="1:32" x14ac:dyDescent="0.2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05"/>
    </row>
    <row r="25" spans="1:32" x14ac:dyDescent="0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105"/>
    </row>
    <row r="26" spans="1:32" x14ac:dyDescent="0.2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105"/>
    </row>
    <row r="27" spans="1:32" x14ac:dyDescent="0.2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105"/>
    </row>
    <row r="28" spans="1:32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105"/>
    </row>
    <row r="29" spans="1:32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105"/>
    </row>
    <row r="30" spans="1:32" x14ac:dyDescent="0.2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05"/>
    </row>
    <row r="31" spans="1:32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105"/>
    </row>
    <row r="32" spans="1:32" x14ac:dyDescent="0.25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105"/>
    </row>
    <row r="33" spans="1:32" ht="15.75" thickBot="1" x14ac:dyDescent="0.3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  <c r="S33" s="79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106"/>
    </row>
    <row r="34" spans="1:32" ht="15.75" thickBot="1" x14ac:dyDescent="0.3">
      <c r="A34" s="271" t="s">
        <v>266</v>
      </c>
      <c r="B34" s="272"/>
      <c r="C34" s="272"/>
      <c r="D34" s="272"/>
      <c r="E34" s="272"/>
      <c r="F34" s="272"/>
      <c r="G34" s="273"/>
    </row>
    <row r="35" spans="1:32" x14ac:dyDescent="0.25">
      <c r="W35" s="3"/>
      <c r="X35" s="3"/>
      <c r="Y35" s="3"/>
    </row>
    <row r="36" spans="1:32" x14ac:dyDescent="0.25">
      <c r="W36" s="1"/>
      <c r="X36" s="1"/>
      <c r="Y36" s="1"/>
    </row>
    <row r="37" spans="1:32" x14ac:dyDescent="0.25">
      <c r="W37" s="1"/>
      <c r="X37" s="1"/>
      <c r="Y37" s="1"/>
    </row>
    <row r="38" spans="1:32" x14ac:dyDescent="0.25">
      <c r="W38" s="1"/>
      <c r="X38" s="1"/>
      <c r="Y38" s="1"/>
    </row>
    <row r="39" spans="1:32" x14ac:dyDescent="0.25">
      <c r="W39" s="1"/>
      <c r="X39" s="1"/>
      <c r="Y39" s="1"/>
    </row>
    <row r="40" spans="1:32" x14ac:dyDescent="0.25">
      <c r="W40" s="1"/>
      <c r="X40" s="1"/>
      <c r="Y40" s="1"/>
    </row>
    <row r="41" spans="1:32" x14ac:dyDescent="0.25">
      <c r="W41" s="1"/>
      <c r="X41" s="1"/>
      <c r="Y41" s="1"/>
    </row>
  </sheetData>
  <mergeCells count="30">
    <mergeCell ref="Z8:AC8"/>
    <mergeCell ref="A1:D1"/>
    <mergeCell ref="E1:T3"/>
    <mergeCell ref="A2:D3"/>
    <mergeCell ref="U1:AF3"/>
    <mergeCell ref="A5:D5"/>
    <mergeCell ref="E5:H5"/>
    <mergeCell ref="J5:O5"/>
    <mergeCell ref="A4:D4"/>
    <mergeCell ref="E4:H4"/>
    <mergeCell ref="J4:O4"/>
    <mergeCell ref="U4:X4"/>
    <mergeCell ref="U5:X5"/>
    <mergeCell ref="Z4:AD4"/>
    <mergeCell ref="Z5:AD5"/>
    <mergeCell ref="A6:D6"/>
    <mergeCell ref="A34:G34"/>
    <mergeCell ref="A8:D8"/>
    <mergeCell ref="E8:H8"/>
    <mergeCell ref="J8:O8"/>
    <mergeCell ref="U8:X8"/>
    <mergeCell ref="A7:D7"/>
    <mergeCell ref="E7:H7"/>
    <mergeCell ref="Z7:AD7"/>
    <mergeCell ref="Z6:AD6"/>
    <mergeCell ref="E6:H6"/>
    <mergeCell ref="J6:O6"/>
    <mergeCell ref="J7:O7"/>
    <mergeCell ref="U7:X7"/>
    <mergeCell ref="U6:X6"/>
  </mergeCells>
  <dataValidations count="1">
    <dataValidation type="list" showInputMessage="1" showErrorMessage="1" sqref="D10:D33" xr:uid="{00000000-0002-0000-0100-000002000000}">
      <formula1>"Team Leader, Boat Operator, Boat Bowman, Logistics, Communications, SW Technician"</formula1>
    </dataValidation>
  </dataValidations>
  <pageMargins left="0.25" right="0.25" top="0.75" bottom="0.75" header="0.3" footer="0.3"/>
  <pageSetup paperSize="17" scale="4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Sheet1!$C$1:$C$2</xm:f>
          </x14:formula1>
          <xm:sqref>Q4:Q8 T4:T8</xm:sqref>
        </x14:dataValidation>
        <x14:dataValidation type="list" showInputMessage="1" showErrorMessage="1" xr:uid="{00000000-0002-0000-0100-000003000000}">
          <x14:formula1>
            <xm:f>Sheet1!$C$8:$C$12</xm:f>
          </x14:formula1>
          <xm:sqref>C10:C33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0"/>
  <sheetViews>
    <sheetView tabSelected="1" zoomScale="90" zoomScaleNormal="90" workbookViewId="0">
      <selection activeCell="N18" sqref="N18"/>
    </sheetView>
  </sheetViews>
  <sheetFormatPr defaultColWidth="8.85546875" defaultRowHeight="15" x14ac:dyDescent="0.25"/>
  <cols>
    <col min="4" max="4" width="19" customWidth="1"/>
    <col min="9" max="9" width="10.85546875" customWidth="1"/>
  </cols>
  <sheetData>
    <row r="1" spans="1:30" ht="14.45" customHeight="1" x14ac:dyDescent="0.25">
      <c r="A1" s="274" t="s">
        <v>33</v>
      </c>
      <c r="B1" s="275"/>
      <c r="C1" s="275"/>
      <c r="D1" s="275"/>
      <c r="E1" s="276" t="s">
        <v>178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7" t="s">
        <v>234</v>
      </c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14.45" customHeight="1" x14ac:dyDescent="0.25">
      <c r="A2" s="278" t="s">
        <v>37</v>
      </c>
      <c r="B2" s="221"/>
      <c r="C2" s="221"/>
      <c r="D2" s="221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2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</row>
    <row r="3" spans="1:30" ht="19.350000000000001" customHeight="1" x14ac:dyDescent="0.25">
      <c r="A3" s="278"/>
      <c r="B3" s="221"/>
      <c r="C3" s="221"/>
      <c r="D3" s="221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3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</row>
    <row r="4" spans="1:30" ht="14.45" customHeight="1" x14ac:dyDescent="0.25">
      <c r="A4" s="193" t="s">
        <v>179</v>
      </c>
      <c r="B4" s="194"/>
      <c r="C4" s="194"/>
      <c r="D4" s="194"/>
      <c r="E4" s="204"/>
      <c r="F4" s="204"/>
      <c r="G4" s="204"/>
      <c r="H4" s="204"/>
      <c r="I4" s="150"/>
      <c r="J4" s="192" t="s">
        <v>9</v>
      </c>
      <c r="K4" s="192"/>
      <c r="L4" s="151"/>
      <c r="M4" s="151"/>
      <c r="N4" s="151"/>
      <c r="O4" s="73"/>
      <c r="P4" s="149"/>
      <c r="Q4" s="149"/>
      <c r="R4" s="73"/>
      <c r="S4" s="208" t="s">
        <v>227</v>
      </c>
      <c r="T4" s="209"/>
      <c r="U4" s="209"/>
      <c r="V4" s="210"/>
      <c r="W4" s="137">
        <v>1</v>
      </c>
      <c r="X4" s="128"/>
      <c r="Y4" s="128"/>
      <c r="Z4" s="128"/>
      <c r="AA4" s="128"/>
      <c r="AB4" s="128"/>
      <c r="AC4" s="128"/>
      <c r="AD4" s="128"/>
    </row>
    <row r="5" spans="1:30" ht="14.45" customHeight="1" x14ac:dyDescent="0.25">
      <c r="A5" s="193" t="s">
        <v>8</v>
      </c>
      <c r="B5" s="194"/>
      <c r="C5" s="194"/>
      <c r="D5" s="194"/>
      <c r="E5" s="204"/>
      <c r="F5" s="204"/>
      <c r="G5" s="204"/>
      <c r="H5" s="204"/>
      <c r="I5" s="150"/>
      <c r="J5" s="192" t="s">
        <v>9</v>
      </c>
      <c r="K5" s="192"/>
      <c r="L5" s="151"/>
      <c r="M5" s="151"/>
      <c r="N5" s="151"/>
      <c r="O5" s="73"/>
      <c r="P5" s="149"/>
      <c r="Q5" s="149"/>
      <c r="R5" s="73"/>
      <c r="S5" s="208" t="s">
        <v>202</v>
      </c>
      <c r="T5" s="209"/>
      <c r="U5" s="209"/>
      <c r="V5" s="210"/>
      <c r="W5" s="137">
        <v>2</v>
      </c>
      <c r="X5" s="211" t="s">
        <v>258</v>
      </c>
      <c r="Y5" s="212"/>
      <c r="Z5" s="212"/>
      <c r="AA5" s="212"/>
      <c r="AB5" s="212"/>
      <c r="AC5" s="213"/>
      <c r="AD5" s="128"/>
    </row>
    <row r="6" spans="1:30" ht="14.45" customHeight="1" x14ac:dyDescent="0.25">
      <c r="A6" s="193" t="s">
        <v>8</v>
      </c>
      <c r="B6" s="194"/>
      <c r="C6" s="194"/>
      <c r="D6" s="194"/>
      <c r="E6" s="204"/>
      <c r="F6" s="204"/>
      <c r="G6" s="204"/>
      <c r="H6" s="204"/>
      <c r="I6" s="150"/>
      <c r="J6" s="192" t="s">
        <v>9</v>
      </c>
      <c r="K6" s="192"/>
      <c r="L6" s="151"/>
      <c r="M6" s="151"/>
      <c r="N6" s="151"/>
      <c r="O6" s="73"/>
      <c r="P6" s="149"/>
      <c r="Q6" s="149"/>
      <c r="R6" s="73"/>
      <c r="S6" s="208" t="s">
        <v>203</v>
      </c>
      <c r="T6" s="209"/>
      <c r="U6" s="209"/>
      <c r="V6" s="210"/>
      <c r="W6" s="137">
        <v>2</v>
      </c>
      <c r="X6" s="128"/>
      <c r="Y6" s="128"/>
      <c r="Z6" s="128"/>
      <c r="AA6" s="128"/>
      <c r="AB6" s="128"/>
      <c r="AC6" s="128"/>
      <c r="AD6" s="128"/>
    </row>
    <row r="7" spans="1:30" ht="14.45" customHeight="1" x14ac:dyDescent="0.25">
      <c r="A7" s="193" t="s">
        <v>8</v>
      </c>
      <c r="B7" s="194"/>
      <c r="C7" s="194"/>
      <c r="D7" s="194"/>
      <c r="E7" s="204"/>
      <c r="F7" s="204"/>
      <c r="G7" s="204"/>
      <c r="H7" s="204"/>
      <c r="I7" s="150"/>
      <c r="J7" s="192" t="s">
        <v>9</v>
      </c>
      <c r="K7" s="192"/>
      <c r="L7" s="151"/>
      <c r="M7" s="151"/>
      <c r="N7" s="151"/>
      <c r="O7" s="73"/>
      <c r="P7" s="149"/>
      <c r="Q7" s="149"/>
      <c r="R7" s="73"/>
      <c r="S7" s="208" t="s">
        <v>228</v>
      </c>
      <c r="T7" s="209"/>
      <c r="U7" s="209"/>
      <c r="V7" s="210"/>
      <c r="W7" s="137">
        <v>1</v>
      </c>
      <c r="X7" s="128"/>
      <c r="Y7" s="128"/>
      <c r="Z7" s="128"/>
      <c r="AA7" s="128"/>
      <c r="AB7" s="128"/>
      <c r="AC7" s="128"/>
      <c r="AD7" s="128"/>
    </row>
    <row r="8" spans="1:30" ht="14.45" customHeight="1" x14ac:dyDescent="0.25">
      <c r="A8" s="193" t="s">
        <v>8</v>
      </c>
      <c r="B8" s="194"/>
      <c r="C8" s="194"/>
      <c r="D8" s="194"/>
      <c r="E8" s="204"/>
      <c r="F8" s="204"/>
      <c r="G8" s="204"/>
      <c r="H8" s="204"/>
      <c r="I8" s="150"/>
      <c r="J8" s="192" t="s">
        <v>9</v>
      </c>
      <c r="K8" s="192"/>
      <c r="L8" s="151"/>
      <c r="M8" s="151"/>
      <c r="N8" s="151"/>
      <c r="O8" s="73"/>
      <c r="P8" s="149"/>
      <c r="Q8" s="149"/>
      <c r="R8" s="73"/>
      <c r="S8" s="208" t="s">
        <v>231</v>
      </c>
      <c r="T8" s="209"/>
      <c r="U8" s="209"/>
      <c r="V8" s="209"/>
      <c r="W8" s="137">
        <v>1</v>
      </c>
      <c r="X8" s="128"/>
      <c r="Y8" s="128"/>
      <c r="Z8" s="128"/>
      <c r="AA8" s="128"/>
      <c r="AB8" s="128"/>
      <c r="AC8" s="128"/>
      <c r="AD8" s="128"/>
    </row>
    <row r="9" spans="1:30" s="5" customFormat="1" ht="101.1" customHeight="1" x14ac:dyDescent="0.25">
      <c r="A9" s="138" t="s">
        <v>5</v>
      </c>
      <c r="B9" s="132" t="s">
        <v>6</v>
      </c>
      <c r="C9" s="132" t="s">
        <v>38</v>
      </c>
      <c r="D9" s="132" t="s">
        <v>12</v>
      </c>
      <c r="E9" s="131" t="s">
        <v>18</v>
      </c>
      <c r="F9" s="131" t="s">
        <v>195</v>
      </c>
      <c r="G9" s="131" t="s">
        <v>272</v>
      </c>
      <c r="H9" s="131" t="s">
        <v>275</v>
      </c>
      <c r="I9" s="131" t="s">
        <v>274</v>
      </c>
      <c r="J9" s="131" t="s">
        <v>19</v>
      </c>
      <c r="K9" s="131" t="s">
        <v>198</v>
      </c>
      <c r="L9" s="145" t="s">
        <v>260</v>
      </c>
      <c r="M9" s="145" t="s">
        <v>261</v>
      </c>
      <c r="N9" s="131" t="s">
        <v>199</v>
      </c>
      <c r="O9" s="132" t="s">
        <v>259</v>
      </c>
      <c r="P9" s="132" t="s">
        <v>215</v>
      </c>
      <c r="Q9" s="132" t="s">
        <v>216</v>
      </c>
      <c r="R9" s="132" t="s">
        <v>25</v>
      </c>
      <c r="S9" s="131" t="s">
        <v>84</v>
      </c>
      <c r="T9" s="131" t="s">
        <v>180</v>
      </c>
      <c r="U9" s="131" t="s">
        <v>181</v>
      </c>
      <c r="V9" s="132" t="s">
        <v>213</v>
      </c>
      <c r="W9" s="131" t="s">
        <v>188</v>
      </c>
      <c r="X9" s="131" t="s">
        <v>190</v>
      </c>
      <c r="Y9" s="131" t="s">
        <v>191</v>
      </c>
      <c r="Z9" s="131" t="s">
        <v>192</v>
      </c>
      <c r="AA9" s="131" t="s">
        <v>193</v>
      </c>
      <c r="AB9" s="131" t="s">
        <v>194</v>
      </c>
      <c r="AC9" s="131" t="s">
        <v>214</v>
      </c>
      <c r="AD9" s="140" t="s">
        <v>189</v>
      </c>
    </row>
    <row r="10" spans="1:30" s="16" customFormat="1" x14ac:dyDescent="0.25">
      <c r="A10" s="38" t="s">
        <v>35</v>
      </c>
      <c r="B10" s="15" t="s">
        <v>36</v>
      </c>
      <c r="C10" s="15" t="s">
        <v>26</v>
      </c>
      <c r="D10" s="15" t="s">
        <v>11</v>
      </c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 t="s">
        <v>16</v>
      </c>
      <c r="L10" s="15" t="s">
        <v>17</v>
      </c>
      <c r="M10" s="15" t="s">
        <v>17</v>
      </c>
      <c r="N10" s="15" t="s">
        <v>16</v>
      </c>
      <c r="O10" s="15" t="s">
        <v>16</v>
      </c>
      <c r="P10" s="15" t="s">
        <v>16</v>
      </c>
      <c r="Q10" s="15" t="s">
        <v>16</v>
      </c>
      <c r="R10" s="15" t="s">
        <v>16</v>
      </c>
      <c r="S10" s="15" t="s">
        <v>16</v>
      </c>
      <c r="T10" s="15" t="s">
        <v>16</v>
      </c>
      <c r="U10" s="15" t="s">
        <v>16</v>
      </c>
      <c r="V10" s="15" t="s">
        <v>16</v>
      </c>
      <c r="W10" s="15" t="s">
        <v>16</v>
      </c>
      <c r="X10" s="15" t="s">
        <v>16</v>
      </c>
      <c r="Y10" s="15" t="s">
        <v>16</v>
      </c>
      <c r="Z10" s="15" t="s">
        <v>16</v>
      </c>
      <c r="AA10" s="15" t="s">
        <v>16</v>
      </c>
      <c r="AB10" s="15" t="s">
        <v>16</v>
      </c>
      <c r="AC10" s="15" t="s">
        <v>16</v>
      </c>
      <c r="AD10" s="107"/>
    </row>
    <row r="11" spans="1:30" x14ac:dyDescent="0.25">
      <c r="A11" s="279"/>
      <c r="B11" s="75"/>
      <c r="C11" s="75"/>
      <c r="D11" s="75" t="s">
        <v>11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6"/>
      <c r="X11" s="76"/>
      <c r="Y11" s="76"/>
      <c r="Z11" s="76"/>
      <c r="AA11" s="76"/>
      <c r="AB11" s="76"/>
      <c r="AC11" s="76"/>
      <c r="AD11" s="105"/>
    </row>
    <row r="12" spans="1:30" x14ac:dyDescent="0.25">
      <c r="A12" s="74"/>
      <c r="B12" s="75"/>
      <c r="C12" s="75"/>
      <c r="D12" s="75" t="s">
        <v>202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6"/>
      <c r="W12" s="76"/>
      <c r="X12" s="76"/>
      <c r="Y12" s="76"/>
      <c r="Z12" s="76"/>
      <c r="AA12" s="76"/>
      <c r="AB12" s="76"/>
      <c r="AC12" s="76"/>
      <c r="AD12" s="105"/>
    </row>
    <row r="13" spans="1:30" x14ac:dyDescent="0.25">
      <c r="A13" s="74"/>
      <c r="B13" s="75"/>
      <c r="C13" s="75"/>
      <c r="D13" s="75" t="s">
        <v>202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  <c r="W13" s="76"/>
      <c r="X13" s="76"/>
      <c r="Y13" s="76"/>
      <c r="Z13" s="76"/>
      <c r="AA13" s="76"/>
      <c r="AB13" s="76"/>
      <c r="AC13" s="76"/>
      <c r="AD13" s="105"/>
    </row>
    <row r="14" spans="1:30" x14ac:dyDescent="0.25">
      <c r="A14" s="74"/>
      <c r="B14" s="75"/>
      <c r="C14" s="75"/>
      <c r="D14" s="75" t="s">
        <v>203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/>
      <c r="W14" s="76"/>
      <c r="X14" s="76"/>
      <c r="Y14" s="76"/>
      <c r="Z14" s="76"/>
      <c r="AA14" s="76"/>
      <c r="AB14" s="76"/>
      <c r="AC14" s="76"/>
      <c r="AD14" s="105"/>
    </row>
    <row r="15" spans="1:30" x14ac:dyDescent="0.25">
      <c r="A15" s="74"/>
      <c r="B15" s="75"/>
      <c r="C15" s="75"/>
      <c r="D15" s="75" t="s">
        <v>203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6"/>
      <c r="W15" s="76"/>
      <c r="X15" s="76"/>
      <c r="Y15" s="76"/>
      <c r="Z15" s="76"/>
      <c r="AA15" s="76"/>
      <c r="AB15" s="76"/>
      <c r="AC15" s="76"/>
      <c r="AD15" s="105"/>
    </row>
    <row r="16" spans="1:30" x14ac:dyDescent="0.25">
      <c r="A16" s="74"/>
      <c r="B16" s="75"/>
      <c r="C16" s="75"/>
      <c r="D16" s="75" t="s">
        <v>240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6"/>
      <c r="W16" s="76"/>
      <c r="X16" s="76"/>
      <c r="Y16" s="76"/>
      <c r="Z16" s="76"/>
      <c r="AA16" s="76"/>
      <c r="AB16" s="76"/>
      <c r="AC16" s="76"/>
      <c r="AD16" s="105"/>
    </row>
    <row r="17" spans="1:30" x14ac:dyDescent="0.25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  <c r="W17" s="76"/>
      <c r="X17" s="76"/>
      <c r="Y17" s="76"/>
      <c r="Z17" s="76"/>
      <c r="AA17" s="76"/>
      <c r="AB17" s="76"/>
      <c r="AC17" s="76"/>
      <c r="AD17" s="105"/>
    </row>
    <row r="18" spans="1:30" x14ac:dyDescent="0.25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76"/>
      <c r="X18" s="76"/>
      <c r="Y18" s="76"/>
      <c r="Z18" s="76"/>
      <c r="AA18" s="76"/>
      <c r="AB18" s="76"/>
      <c r="AC18" s="76"/>
      <c r="AD18" s="105"/>
    </row>
    <row r="19" spans="1:30" x14ac:dyDescent="0.2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6"/>
      <c r="X19" s="76"/>
      <c r="Y19" s="76"/>
      <c r="Z19" s="76"/>
      <c r="AA19" s="76"/>
      <c r="AB19" s="76"/>
      <c r="AC19" s="76"/>
      <c r="AD19" s="105"/>
    </row>
    <row r="20" spans="1:30" x14ac:dyDescent="0.2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76"/>
      <c r="X20" s="76"/>
      <c r="Y20" s="76"/>
      <c r="Z20" s="76"/>
      <c r="AA20" s="76"/>
      <c r="AB20" s="76"/>
      <c r="AC20" s="76"/>
      <c r="AD20" s="105"/>
    </row>
    <row r="21" spans="1:30" x14ac:dyDescent="0.2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6"/>
      <c r="W21" s="76"/>
      <c r="X21" s="76"/>
      <c r="Y21" s="76"/>
      <c r="Z21" s="76"/>
      <c r="AA21" s="76"/>
      <c r="AB21" s="76"/>
      <c r="AC21" s="76"/>
      <c r="AD21" s="105"/>
    </row>
    <row r="22" spans="1:30" x14ac:dyDescent="0.2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6"/>
      <c r="X22" s="76"/>
      <c r="Y22" s="76"/>
      <c r="Z22" s="76"/>
      <c r="AA22" s="76"/>
      <c r="AB22" s="76"/>
      <c r="AC22" s="76"/>
      <c r="AD22" s="105"/>
    </row>
    <row r="23" spans="1:30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6"/>
      <c r="X23" s="76"/>
      <c r="Y23" s="76"/>
      <c r="Z23" s="76"/>
      <c r="AA23" s="76"/>
      <c r="AB23" s="76"/>
      <c r="AC23" s="76"/>
      <c r="AD23" s="105"/>
    </row>
    <row r="24" spans="1:30" x14ac:dyDescent="0.2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76"/>
      <c r="X24" s="76"/>
      <c r="Y24" s="76"/>
      <c r="Z24" s="76"/>
      <c r="AA24" s="76"/>
      <c r="AB24" s="76"/>
      <c r="AC24" s="76"/>
      <c r="AD24" s="105"/>
    </row>
    <row r="25" spans="1:30" x14ac:dyDescent="0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76"/>
      <c r="X25" s="76"/>
      <c r="Y25" s="76"/>
      <c r="Z25" s="76"/>
      <c r="AA25" s="76"/>
      <c r="AB25" s="76"/>
      <c r="AC25" s="76"/>
      <c r="AD25" s="105"/>
    </row>
    <row r="26" spans="1:30" x14ac:dyDescent="0.2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76"/>
      <c r="X26" s="76"/>
      <c r="Y26" s="76"/>
      <c r="Z26" s="76"/>
      <c r="AA26" s="76"/>
      <c r="AB26" s="76"/>
      <c r="AC26" s="76"/>
      <c r="AD26" s="105"/>
    </row>
    <row r="27" spans="1:30" x14ac:dyDescent="0.2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76"/>
      <c r="X27" s="76"/>
      <c r="Y27" s="76"/>
      <c r="Z27" s="76"/>
      <c r="AA27" s="76"/>
      <c r="AB27" s="76"/>
      <c r="AC27" s="76"/>
      <c r="AD27" s="105"/>
    </row>
    <row r="28" spans="1:30" x14ac:dyDescent="0.2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76"/>
      <c r="X28" s="76"/>
      <c r="Y28" s="76"/>
      <c r="Z28" s="76"/>
      <c r="AA28" s="76"/>
      <c r="AB28" s="76"/>
      <c r="AC28" s="76"/>
      <c r="AD28" s="105"/>
    </row>
    <row r="29" spans="1:30" x14ac:dyDescent="0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76"/>
      <c r="X29" s="76"/>
      <c r="Y29" s="76"/>
      <c r="Z29" s="76"/>
      <c r="AA29" s="76"/>
      <c r="AB29" s="76"/>
      <c r="AC29" s="76"/>
      <c r="AD29" s="105"/>
    </row>
    <row r="30" spans="1:30" x14ac:dyDescent="0.2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76"/>
      <c r="X30" s="76"/>
      <c r="Y30" s="76"/>
      <c r="Z30" s="76"/>
      <c r="AA30" s="76"/>
      <c r="AB30" s="76"/>
      <c r="AC30" s="76"/>
      <c r="AD30" s="105"/>
    </row>
    <row r="31" spans="1:30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76"/>
      <c r="X31" s="76"/>
      <c r="Y31" s="76"/>
      <c r="Z31" s="76"/>
      <c r="AA31" s="76"/>
      <c r="AB31" s="76"/>
      <c r="AC31" s="76"/>
      <c r="AD31" s="105"/>
    </row>
    <row r="32" spans="1:30" ht="15.75" thickBot="1" x14ac:dyDescent="0.3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79"/>
      <c r="R32" s="79"/>
      <c r="S32" s="78"/>
      <c r="T32" s="78"/>
      <c r="U32" s="78"/>
      <c r="V32" s="280"/>
      <c r="W32" s="280"/>
      <c r="X32" s="281"/>
      <c r="Y32" s="280"/>
      <c r="Z32" s="281"/>
      <c r="AA32" s="280"/>
      <c r="AB32" s="281"/>
      <c r="AC32" s="281"/>
      <c r="AD32" s="106"/>
    </row>
    <row r="33" spans="1:23" ht="15.75" thickBot="1" x14ac:dyDescent="0.3">
      <c r="A33" s="271" t="s">
        <v>266</v>
      </c>
      <c r="B33" s="272"/>
      <c r="C33" s="272"/>
      <c r="D33" s="272"/>
      <c r="E33" s="272"/>
      <c r="F33" s="272"/>
      <c r="G33" s="273"/>
    </row>
    <row r="34" spans="1:23" x14ac:dyDescent="0.25">
      <c r="V34" s="3"/>
      <c r="W34" s="3"/>
    </row>
    <row r="35" spans="1:23" x14ac:dyDescent="0.25">
      <c r="V35" s="1"/>
      <c r="W35" s="1"/>
    </row>
    <row r="36" spans="1:23" x14ac:dyDescent="0.25">
      <c r="V36" s="1"/>
      <c r="W36" s="1"/>
    </row>
    <row r="37" spans="1:23" x14ac:dyDescent="0.25">
      <c r="V37" s="1"/>
      <c r="W37" s="1"/>
    </row>
    <row r="38" spans="1:23" x14ac:dyDescent="0.25">
      <c r="V38" s="1"/>
      <c r="W38" s="1"/>
    </row>
    <row r="39" spans="1:23" x14ac:dyDescent="0.25">
      <c r="V39" s="1"/>
      <c r="W39" s="1"/>
    </row>
    <row r="40" spans="1:23" x14ac:dyDescent="0.25">
      <c r="V40" s="1"/>
      <c r="W40" s="1"/>
    </row>
  </sheetData>
  <mergeCells count="26">
    <mergeCell ref="E8:H8"/>
    <mergeCell ref="J8:K8"/>
    <mergeCell ref="S8:V8"/>
    <mergeCell ref="S7:V7"/>
    <mergeCell ref="S6:V6"/>
    <mergeCell ref="A7:D7"/>
    <mergeCell ref="E7:H7"/>
    <mergeCell ref="A6:D6"/>
    <mergeCell ref="E6:H6"/>
    <mergeCell ref="J6:K6"/>
    <mergeCell ref="A33:G33"/>
    <mergeCell ref="A1:D1"/>
    <mergeCell ref="E1:R3"/>
    <mergeCell ref="A2:D3"/>
    <mergeCell ref="S1:AD3"/>
    <mergeCell ref="A5:D5"/>
    <mergeCell ref="E5:H5"/>
    <mergeCell ref="J5:K5"/>
    <mergeCell ref="A4:D4"/>
    <mergeCell ref="E4:H4"/>
    <mergeCell ref="J4:K4"/>
    <mergeCell ref="S4:V4"/>
    <mergeCell ref="S5:V5"/>
    <mergeCell ref="X5:AC5"/>
    <mergeCell ref="J7:K7"/>
    <mergeCell ref="A8:D8"/>
  </mergeCells>
  <dataValidations count="1">
    <dataValidation type="list" showInputMessage="1" showErrorMessage="1" sqref="D10:D32" xr:uid="{00000000-0002-0000-0200-000001000000}">
      <formula1>"Team Leader, Boat Operator, Boat Bowman, Logistics, SW Technician"</formula1>
    </dataValidation>
  </dataValidations>
  <pageMargins left="0.7" right="0.7" top="0.75" bottom="0.75" header="0.3" footer="0.3"/>
  <pageSetup paperSize="17" scale="4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200-000000000000}">
          <x14:formula1>
            <xm:f>Sheet1!$C$8:$C$12</xm:f>
          </x14:formula1>
          <xm:sqref>C10:C32</xm:sqref>
        </x14:dataValidation>
        <x14:dataValidation type="list" allowBlank="1" showInputMessage="1" showErrorMessage="1" xr:uid="{00000000-0002-0000-0200-000002000000}">
          <x14:formula1>
            <xm:f>Sheet1!$C$1:$C$2</xm:f>
          </x14:formula1>
          <xm:sqref>O4:O8 R4:R8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3"/>
  <sheetViews>
    <sheetView zoomScaleNormal="100" workbookViewId="0">
      <selection activeCell="U12" sqref="U12"/>
    </sheetView>
  </sheetViews>
  <sheetFormatPr defaultColWidth="8.85546875" defaultRowHeight="15" x14ac:dyDescent="0.25"/>
  <cols>
    <col min="3" max="3" width="12.140625" bestFit="1" customWidth="1"/>
    <col min="6" max="6" width="11.42578125" customWidth="1"/>
    <col min="7" max="7" width="10.140625" customWidth="1"/>
    <col min="8" max="8" width="6.42578125" bestFit="1" customWidth="1"/>
    <col min="10" max="10" width="12.140625" customWidth="1"/>
    <col min="11" max="11" width="16.7109375" customWidth="1"/>
    <col min="12" max="12" width="20.28515625" customWidth="1"/>
    <col min="13" max="13" width="15.42578125" customWidth="1"/>
    <col min="14" max="14" width="11.28515625" customWidth="1"/>
    <col min="15" max="15" width="10" customWidth="1"/>
    <col min="16" max="16" width="12.85546875" customWidth="1"/>
  </cols>
  <sheetData>
    <row r="1" spans="1:22" ht="14.45" customHeight="1" x14ac:dyDescent="0.25">
      <c r="A1" s="195" t="s">
        <v>41</v>
      </c>
      <c r="B1" s="226"/>
      <c r="C1" s="227"/>
      <c r="D1" s="197" t="s">
        <v>34</v>
      </c>
      <c r="E1" s="197"/>
      <c r="F1" s="197"/>
      <c r="G1" s="197"/>
      <c r="H1" s="197"/>
      <c r="I1" s="197"/>
      <c r="J1" s="197"/>
      <c r="K1" s="197" t="s">
        <v>40</v>
      </c>
      <c r="L1" s="197"/>
      <c r="M1" s="197"/>
      <c r="N1" s="197"/>
      <c r="O1" s="197"/>
      <c r="P1" s="206"/>
      <c r="U1" s="3"/>
    </row>
    <row r="2" spans="1:22" ht="14.45" customHeight="1" thickBot="1" x14ac:dyDescent="0.3">
      <c r="A2" s="200" t="s">
        <v>37</v>
      </c>
      <c r="B2" s="201"/>
      <c r="C2" s="22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207"/>
      <c r="Q2" s="3"/>
      <c r="R2" s="3"/>
      <c r="S2" s="3"/>
      <c r="T2" s="3"/>
      <c r="U2" s="3"/>
    </row>
    <row r="3" spans="1:22" ht="16.350000000000001" customHeight="1" thickBot="1" x14ac:dyDescent="0.3">
      <c r="A3" s="229"/>
      <c r="B3" s="230"/>
      <c r="C3" s="231"/>
      <c r="D3" s="199"/>
      <c r="E3" s="199"/>
      <c r="F3" s="199"/>
      <c r="G3" s="199"/>
      <c r="H3" s="199"/>
      <c r="I3" s="199"/>
      <c r="J3" s="199"/>
      <c r="K3" s="80"/>
      <c r="L3" s="232" t="s">
        <v>50</v>
      </c>
      <c r="M3" s="233"/>
      <c r="N3" s="233"/>
      <c r="O3" s="233"/>
      <c r="P3" s="234"/>
      <c r="Q3" s="1"/>
      <c r="R3" s="1"/>
      <c r="S3" s="1"/>
      <c r="T3" s="1"/>
      <c r="U3" s="1"/>
    </row>
    <row r="4" spans="1:22" ht="14.45" customHeight="1" x14ac:dyDescent="0.25">
      <c r="A4" s="242" t="s">
        <v>8</v>
      </c>
      <c r="B4" s="243"/>
      <c r="C4" s="244"/>
      <c r="D4" s="238"/>
      <c r="E4" s="239"/>
      <c r="F4" s="192" t="s">
        <v>10</v>
      </c>
      <c r="G4" s="192"/>
      <c r="H4" s="73"/>
      <c r="I4" s="240" t="s">
        <v>9</v>
      </c>
      <c r="J4" s="241"/>
      <c r="K4" s="73"/>
      <c r="L4" s="235"/>
      <c r="M4" s="236"/>
      <c r="N4" s="236"/>
      <c r="O4" s="236"/>
      <c r="P4" s="237"/>
      <c r="Q4" s="1"/>
      <c r="R4" s="1"/>
      <c r="S4" s="1"/>
      <c r="T4" s="1"/>
      <c r="U4" s="1"/>
    </row>
    <row r="5" spans="1:22" ht="14.45" customHeight="1" x14ac:dyDescent="0.25">
      <c r="A5" s="245" t="s">
        <v>8</v>
      </c>
      <c r="B5" s="246"/>
      <c r="C5" s="247"/>
      <c r="D5" s="238"/>
      <c r="E5" s="239"/>
      <c r="F5" s="192" t="s">
        <v>10</v>
      </c>
      <c r="G5" s="192"/>
      <c r="H5" s="73"/>
      <c r="I5" s="240" t="s">
        <v>9</v>
      </c>
      <c r="J5" s="241"/>
      <c r="K5" s="73"/>
      <c r="L5" s="224" t="s">
        <v>49</v>
      </c>
      <c r="M5" s="217"/>
      <c r="N5" s="217"/>
      <c r="O5" s="217"/>
      <c r="P5" s="225"/>
      <c r="R5" s="1"/>
      <c r="S5" s="1"/>
      <c r="T5" s="1"/>
      <c r="U5" s="1"/>
    </row>
    <row r="6" spans="1:22" ht="14.45" customHeight="1" x14ac:dyDescent="0.25">
      <c r="A6" s="245" t="s">
        <v>8</v>
      </c>
      <c r="B6" s="246"/>
      <c r="C6" s="247"/>
      <c r="D6" s="238"/>
      <c r="E6" s="239"/>
      <c r="F6" s="192" t="s">
        <v>10</v>
      </c>
      <c r="G6" s="192"/>
      <c r="H6" s="73"/>
      <c r="I6" s="240" t="s">
        <v>9</v>
      </c>
      <c r="J6" s="241"/>
      <c r="K6" s="73"/>
      <c r="L6" s="224"/>
      <c r="M6" s="217"/>
      <c r="N6" s="217"/>
      <c r="O6" s="217"/>
      <c r="P6" s="225"/>
      <c r="Q6" s="1"/>
      <c r="R6" s="1"/>
      <c r="S6" s="1"/>
      <c r="T6" s="1"/>
      <c r="U6" s="1"/>
    </row>
    <row r="7" spans="1:22" ht="14.45" customHeight="1" x14ac:dyDescent="0.25">
      <c r="A7" s="245" t="s">
        <v>8</v>
      </c>
      <c r="B7" s="246"/>
      <c r="C7" s="247"/>
      <c r="D7" s="238"/>
      <c r="E7" s="239"/>
      <c r="F7" s="192" t="s">
        <v>10</v>
      </c>
      <c r="G7" s="192"/>
      <c r="H7" s="73"/>
      <c r="I7" s="240" t="s">
        <v>9</v>
      </c>
      <c r="J7" s="241"/>
      <c r="K7" s="73"/>
      <c r="L7" s="224"/>
      <c r="M7" s="217"/>
      <c r="N7" s="217"/>
      <c r="O7" s="217"/>
      <c r="P7" s="225"/>
      <c r="Q7" s="1"/>
      <c r="R7" s="1"/>
      <c r="S7" s="1"/>
      <c r="T7" s="1"/>
      <c r="U7" s="1"/>
    </row>
    <row r="8" spans="1:22" ht="14.45" customHeight="1" thickBot="1" x14ac:dyDescent="0.3">
      <c r="A8" s="245" t="s">
        <v>8</v>
      </c>
      <c r="B8" s="246"/>
      <c r="C8" s="247"/>
      <c r="D8" s="238"/>
      <c r="E8" s="239"/>
      <c r="F8" s="192" t="s">
        <v>10</v>
      </c>
      <c r="G8" s="192"/>
      <c r="H8" s="73"/>
      <c r="I8" s="240" t="s">
        <v>9</v>
      </c>
      <c r="J8" s="241"/>
      <c r="K8" s="73"/>
      <c r="L8" s="224"/>
      <c r="M8" s="217"/>
      <c r="N8" s="217"/>
      <c r="O8" s="217"/>
      <c r="P8" s="225"/>
      <c r="Q8" s="1"/>
      <c r="R8" s="1"/>
      <c r="S8" s="1"/>
      <c r="T8" s="1"/>
      <c r="U8" s="1"/>
    </row>
    <row r="9" spans="1:22" ht="136.5" customHeight="1" thickBot="1" x14ac:dyDescent="0.3">
      <c r="A9" s="66" t="s">
        <v>5</v>
      </c>
      <c r="B9" s="67" t="s">
        <v>6</v>
      </c>
      <c r="C9" s="67" t="s">
        <v>39</v>
      </c>
      <c r="D9" s="67" t="s">
        <v>38</v>
      </c>
      <c r="E9" s="67" t="s">
        <v>12</v>
      </c>
      <c r="F9" s="67" t="s">
        <v>3</v>
      </c>
      <c r="G9" s="67" t="s">
        <v>182</v>
      </c>
      <c r="H9" s="67" t="s">
        <v>4</v>
      </c>
      <c r="I9" s="68" t="s">
        <v>183</v>
      </c>
      <c r="J9" s="69" t="s">
        <v>7</v>
      </c>
      <c r="K9" s="69" t="s">
        <v>43</v>
      </c>
      <c r="L9" s="67" t="s">
        <v>44</v>
      </c>
      <c r="M9" s="70" t="s">
        <v>45</v>
      </c>
      <c r="N9" s="67" t="s">
        <v>46</v>
      </c>
      <c r="O9" s="71" t="s">
        <v>47</v>
      </c>
      <c r="P9" s="72" t="s">
        <v>48</v>
      </c>
      <c r="R9" s="291" t="s">
        <v>276</v>
      </c>
      <c r="S9" s="292"/>
      <c r="T9" s="292"/>
      <c r="U9" s="292"/>
      <c r="V9" s="293"/>
    </row>
    <row r="10" spans="1:22" ht="15.75" thickBot="1" x14ac:dyDescent="0.3">
      <c r="A10" s="59" t="s">
        <v>35</v>
      </c>
      <c r="B10" s="60" t="s">
        <v>36</v>
      </c>
      <c r="C10" s="60" t="s">
        <v>42</v>
      </c>
      <c r="D10" s="60" t="s">
        <v>26</v>
      </c>
      <c r="E10" s="60" t="s">
        <v>20</v>
      </c>
      <c r="F10" s="61">
        <v>38.86</v>
      </c>
      <c r="G10" s="62">
        <v>11.52</v>
      </c>
      <c r="H10" s="61">
        <v>58.29</v>
      </c>
      <c r="I10" s="62">
        <v>7.55</v>
      </c>
      <c r="J10" s="63"/>
      <c r="K10" s="63"/>
      <c r="L10" s="64"/>
      <c r="M10" s="64"/>
      <c r="N10" s="64"/>
      <c r="O10" s="64"/>
      <c r="P10" s="65"/>
    </row>
    <row r="11" spans="1:22" x14ac:dyDescent="0.25">
      <c r="A11" s="81"/>
      <c r="B11" s="82"/>
      <c r="C11" s="82"/>
      <c r="D11" s="82"/>
      <c r="E11" s="82"/>
      <c r="F11" s="83"/>
      <c r="G11" s="83"/>
      <c r="H11" s="83"/>
      <c r="I11" s="83"/>
      <c r="J11" s="84"/>
      <c r="K11" s="84"/>
      <c r="L11" s="85"/>
      <c r="M11" s="85"/>
      <c r="N11" s="85"/>
      <c r="O11" s="85"/>
      <c r="P11" s="85"/>
    </row>
    <row r="12" spans="1:22" x14ac:dyDescent="0.25">
      <c r="A12" s="86"/>
      <c r="B12" s="87"/>
      <c r="C12" s="87"/>
      <c r="D12" s="87"/>
      <c r="E12" s="87"/>
      <c r="F12" s="88"/>
      <c r="G12" s="88"/>
      <c r="H12" s="88"/>
      <c r="I12" s="88"/>
      <c r="J12" s="89"/>
      <c r="K12" s="89"/>
      <c r="L12" s="90"/>
      <c r="M12" s="90"/>
      <c r="N12" s="90"/>
      <c r="O12" s="90"/>
      <c r="P12" s="90"/>
    </row>
    <row r="13" spans="1:22" x14ac:dyDescent="0.25">
      <c r="A13" s="86"/>
      <c r="B13" s="87"/>
      <c r="C13" s="87"/>
      <c r="D13" s="87"/>
      <c r="E13" s="87"/>
      <c r="F13" s="88"/>
      <c r="G13" s="88"/>
      <c r="H13" s="88"/>
      <c r="I13" s="88"/>
      <c r="J13" s="89"/>
      <c r="K13" s="89"/>
      <c r="L13" s="90"/>
      <c r="M13" s="90"/>
      <c r="N13" s="90"/>
      <c r="O13" s="90"/>
      <c r="P13" s="90"/>
    </row>
    <row r="14" spans="1:22" x14ac:dyDescent="0.25">
      <c r="A14" s="86"/>
      <c r="B14" s="87"/>
      <c r="C14" s="87"/>
      <c r="D14" s="87"/>
      <c r="E14" s="87"/>
      <c r="F14" s="88"/>
      <c r="G14" s="88"/>
      <c r="H14" s="88"/>
      <c r="I14" s="88"/>
      <c r="J14" s="89"/>
      <c r="K14" s="89"/>
      <c r="L14" s="90"/>
      <c r="M14" s="90"/>
      <c r="N14" s="90"/>
      <c r="O14" s="90"/>
      <c r="P14" s="90"/>
    </row>
    <row r="15" spans="1:22" x14ac:dyDescent="0.25">
      <c r="A15" s="86"/>
      <c r="B15" s="87"/>
      <c r="C15" s="87"/>
      <c r="D15" s="87"/>
      <c r="E15" s="87"/>
      <c r="F15" s="88"/>
      <c r="G15" s="88"/>
      <c r="H15" s="88"/>
      <c r="I15" s="88"/>
      <c r="J15" s="89"/>
      <c r="K15" s="89"/>
      <c r="L15" s="90"/>
      <c r="M15" s="90"/>
      <c r="N15" s="90"/>
      <c r="O15" s="90"/>
      <c r="P15" s="90"/>
    </row>
    <row r="16" spans="1:22" x14ac:dyDescent="0.25">
      <c r="A16" s="86"/>
      <c r="B16" s="87"/>
      <c r="C16" s="87"/>
      <c r="D16" s="87"/>
      <c r="E16" s="87"/>
      <c r="F16" s="88"/>
      <c r="G16" s="88"/>
      <c r="H16" s="88"/>
      <c r="I16" s="88"/>
      <c r="J16" s="89"/>
      <c r="K16" s="89"/>
      <c r="L16" s="90"/>
      <c r="M16" s="90"/>
      <c r="N16" s="90"/>
      <c r="O16" s="90"/>
      <c r="P16" s="90"/>
    </row>
    <row r="17" spans="1:16" x14ac:dyDescent="0.25">
      <c r="A17" s="86"/>
      <c r="B17" s="87"/>
      <c r="C17" s="87"/>
      <c r="D17" s="87"/>
      <c r="E17" s="87"/>
      <c r="F17" s="88"/>
      <c r="G17" s="88"/>
      <c r="H17" s="88"/>
      <c r="I17" s="88"/>
      <c r="J17" s="89"/>
      <c r="K17" s="89"/>
      <c r="L17" s="90"/>
      <c r="M17" s="90"/>
      <c r="N17" s="90"/>
      <c r="O17" s="90"/>
      <c r="P17" s="90"/>
    </row>
    <row r="18" spans="1:16" x14ac:dyDescent="0.25">
      <c r="A18" s="86"/>
      <c r="B18" s="87"/>
      <c r="C18" s="87"/>
      <c r="D18" s="87"/>
      <c r="E18" s="87"/>
      <c r="F18" s="88"/>
      <c r="G18" s="88"/>
      <c r="H18" s="88"/>
      <c r="I18" s="88"/>
      <c r="J18" s="89"/>
      <c r="K18" s="89"/>
      <c r="L18" s="90"/>
      <c r="M18" s="90"/>
      <c r="N18" s="90"/>
      <c r="O18" s="90"/>
      <c r="P18" s="90"/>
    </row>
    <row r="19" spans="1:16" x14ac:dyDescent="0.25">
      <c r="A19" s="86"/>
      <c r="B19" s="87"/>
      <c r="C19" s="87"/>
      <c r="D19" s="87"/>
      <c r="E19" s="87"/>
      <c r="F19" s="88"/>
      <c r="G19" s="88"/>
      <c r="H19" s="88"/>
      <c r="I19" s="88"/>
      <c r="J19" s="89"/>
      <c r="K19" s="89"/>
      <c r="L19" s="90"/>
      <c r="M19" s="90"/>
      <c r="N19" s="90"/>
      <c r="O19" s="90"/>
      <c r="P19" s="90"/>
    </row>
    <row r="20" spans="1:16" x14ac:dyDescent="0.25">
      <c r="A20" s="86"/>
      <c r="B20" s="87"/>
      <c r="C20" s="87"/>
      <c r="D20" s="87"/>
      <c r="E20" s="87"/>
      <c r="F20" s="88"/>
      <c r="G20" s="88"/>
      <c r="H20" s="88"/>
      <c r="I20" s="88"/>
      <c r="J20" s="89"/>
      <c r="K20" s="89"/>
      <c r="L20" s="90"/>
      <c r="M20" s="90"/>
      <c r="N20" s="90"/>
      <c r="O20" s="90"/>
      <c r="P20" s="90"/>
    </row>
    <row r="21" spans="1:16" x14ac:dyDescent="0.25">
      <c r="A21" s="86"/>
      <c r="B21" s="87"/>
      <c r="C21" s="87"/>
      <c r="D21" s="87"/>
      <c r="E21" s="87"/>
      <c r="F21" s="88"/>
      <c r="G21" s="88"/>
      <c r="H21" s="88"/>
      <c r="I21" s="88"/>
      <c r="J21" s="89"/>
      <c r="K21" s="89"/>
      <c r="L21" s="90"/>
      <c r="M21" s="90"/>
      <c r="N21" s="90"/>
      <c r="O21" s="90"/>
      <c r="P21" s="90"/>
    </row>
    <row r="22" spans="1:16" x14ac:dyDescent="0.25">
      <c r="A22" s="86"/>
      <c r="B22" s="87"/>
      <c r="C22" s="87"/>
      <c r="D22" s="87"/>
      <c r="E22" s="87"/>
      <c r="F22" s="88"/>
      <c r="G22" s="88"/>
      <c r="H22" s="88"/>
      <c r="I22" s="88"/>
      <c r="J22" s="89"/>
      <c r="K22" s="89"/>
      <c r="L22" s="90"/>
      <c r="M22" s="90"/>
      <c r="N22" s="90"/>
      <c r="O22" s="90"/>
      <c r="P22" s="90"/>
    </row>
    <row r="23" spans="1:16" x14ac:dyDescent="0.25">
      <c r="A23" s="86"/>
      <c r="B23" s="87"/>
      <c r="C23" s="87"/>
      <c r="D23" s="87"/>
      <c r="E23" s="87"/>
      <c r="F23" s="88"/>
      <c r="G23" s="88"/>
      <c r="H23" s="88"/>
      <c r="I23" s="88"/>
      <c r="J23" s="89"/>
      <c r="K23" s="89"/>
      <c r="L23" s="90"/>
      <c r="M23" s="90"/>
      <c r="N23" s="90"/>
      <c r="O23" s="90"/>
      <c r="P23" s="90"/>
    </row>
    <row r="24" spans="1:16" x14ac:dyDescent="0.25">
      <c r="A24" s="86"/>
      <c r="B24" s="87"/>
      <c r="C24" s="87"/>
      <c r="D24" s="87"/>
      <c r="E24" s="87"/>
      <c r="F24" s="88"/>
      <c r="G24" s="88"/>
      <c r="H24" s="88"/>
      <c r="I24" s="88"/>
      <c r="J24" s="89"/>
      <c r="K24" s="89"/>
      <c r="L24" s="90"/>
      <c r="M24" s="90"/>
      <c r="N24" s="90"/>
      <c r="O24" s="90"/>
      <c r="P24" s="90"/>
    </row>
    <row r="25" spans="1:16" x14ac:dyDescent="0.25">
      <c r="A25" s="86"/>
      <c r="B25" s="87"/>
      <c r="C25" s="87"/>
      <c r="D25" s="87"/>
      <c r="E25" s="87"/>
      <c r="F25" s="88"/>
      <c r="G25" s="88"/>
      <c r="H25" s="88"/>
      <c r="I25" s="88"/>
      <c r="J25" s="89"/>
      <c r="K25" s="89"/>
      <c r="L25" s="90"/>
      <c r="M25" s="90"/>
      <c r="N25" s="90"/>
      <c r="O25" s="90"/>
      <c r="P25" s="90"/>
    </row>
    <row r="26" spans="1:16" x14ac:dyDescent="0.25">
      <c r="A26" s="86"/>
      <c r="B26" s="87"/>
      <c r="C26" s="87"/>
      <c r="D26" s="87"/>
      <c r="E26" s="87"/>
      <c r="F26" s="88"/>
      <c r="G26" s="88"/>
      <c r="H26" s="88"/>
      <c r="I26" s="88"/>
      <c r="J26" s="89"/>
      <c r="K26" s="89"/>
      <c r="L26" s="90"/>
      <c r="M26" s="90"/>
      <c r="N26" s="90"/>
      <c r="O26" s="90"/>
      <c r="P26" s="90"/>
    </row>
    <row r="27" spans="1:16" x14ac:dyDescent="0.25">
      <c r="A27" s="86"/>
      <c r="B27" s="87"/>
      <c r="C27" s="87"/>
      <c r="D27" s="87"/>
      <c r="E27" s="87"/>
      <c r="F27" s="88"/>
      <c r="G27" s="88"/>
      <c r="H27" s="88"/>
      <c r="I27" s="88"/>
      <c r="J27" s="89"/>
      <c r="K27" s="89"/>
      <c r="L27" s="90"/>
      <c r="M27" s="90"/>
      <c r="N27" s="90"/>
      <c r="O27" s="90"/>
      <c r="P27" s="90"/>
    </row>
    <row r="28" spans="1:16" x14ac:dyDescent="0.25">
      <c r="A28" s="86"/>
      <c r="B28" s="87"/>
      <c r="C28" s="87"/>
      <c r="D28" s="87"/>
      <c r="E28" s="87"/>
      <c r="F28" s="88"/>
      <c r="G28" s="88"/>
      <c r="H28" s="88"/>
      <c r="I28" s="88"/>
      <c r="J28" s="89"/>
      <c r="K28" s="89"/>
      <c r="L28" s="90"/>
      <c r="M28" s="90"/>
      <c r="N28" s="90"/>
      <c r="O28" s="90"/>
      <c r="P28" s="90"/>
    </row>
    <row r="29" spans="1:16" x14ac:dyDescent="0.25">
      <c r="A29" s="86"/>
      <c r="B29" s="87"/>
      <c r="C29" s="87"/>
      <c r="D29" s="87"/>
      <c r="E29" s="87"/>
      <c r="F29" s="88"/>
      <c r="G29" s="88"/>
      <c r="H29" s="88"/>
      <c r="I29" s="88"/>
      <c r="J29" s="89"/>
      <c r="K29" s="89"/>
      <c r="L29" s="90"/>
      <c r="M29" s="90"/>
      <c r="N29" s="90"/>
      <c r="O29" s="90"/>
      <c r="P29" s="90"/>
    </row>
    <row r="30" spans="1:16" x14ac:dyDescent="0.25">
      <c r="A30" s="86"/>
      <c r="B30" s="87"/>
      <c r="C30" s="87"/>
      <c r="D30" s="87"/>
      <c r="E30" s="87"/>
      <c r="F30" s="88"/>
      <c r="G30" s="88"/>
      <c r="H30" s="88"/>
      <c r="I30" s="88"/>
      <c r="J30" s="89"/>
      <c r="K30" s="89"/>
      <c r="L30" s="90"/>
      <c r="M30" s="90"/>
      <c r="N30" s="90"/>
      <c r="O30" s="90"/>
      <c r="P30" s="90"/>
    </row>
    <row r="31" spans="1:16" x14ac:dyDescent="0.25">
      <c r="A31" s="86"/>
      <c r="B31" s="87"/>
      <c r="C31" s="87"/>
      <c r="D31" s="87"/>
      <c r="E31" s="87"/>
      <c r="F31" s="88"/>
      <c r="G31" s="88"/>
      <c r="H31" s="91"/>
      <c r="I31" s="88"/>
      <c r="J31" s="89"/>
      <c r="K31" s="89"/>
      <c r="L31" s="90"/>
      <c r="M31" s="90"/>
      <c r="N31" s="90"/>
      <c r="O31" s="90"/>
      <c r="P31" s="90"/>
    </row>
    <row r="32" spans="1:16" x14ac:dyDescent="0.25">
      <c r="A32" s="86"/>
      <c r="B32" s="87"/>
      <c r="C32" s="87"/>
      <c r="D32" s="87"/>
      <c r="E32" s="87"/>
      <c r="F32" s="88"/>
      <c r="G32" s="88"/>
      <c r="H32" s="91"/>
      <c r="I32" s="88"/>
      <c r="J32" s="92"/>
      <c r="K32" s="89"/>
      <c r="L32" s="90"/>
      <c r="M32" s="90"/>
      <c r="N32" s="90"/>
      <c r="O32" s="90"/>
      <c r="P32" s="90"/>
    </row>
    <row r="33" spans="1:16" x14ac:dyDescent="0.25">
      <c r="A33" s="86"/>
      <c r="B33" s="87"/>
      <c r="C33" s="87"/>
      <c r="D33" s="87"/>
      <c r="E33" s="87"/>
      <c r="F33" s="88"/>
      <c r="G33" s="88"/>
      <c r="H33" s="91"/>
      <c r="I33" s="88"/>
      <c r="J33" s="92"/>
      <c r="K33" s="89"/>
      <c r="L33" s="90"/>
      <c r="M33" s="90"/>
      <c r="N33" s="90"/>
      <c r="O33" s="90"/>
      <c r="P33" s="90"/>
    </row>
    <row r="34" spans="1:16" x14ac:dyDescent="0.25">
      <c r="A34" s="86"/>
      <c r="B34" s="87"/>
      <c r="C34" s="87"/>
      <c r="D34" s="87"/>
      <c r="E34" s="87"/>
      <c r="F34" s="88"/>
      <c r="G34" s="88"/>
      <c r="H34" s="91"/>
      <c r="I34" s="88"/>
      <c r="J34" s="92"/>
      <c r="K34" s="89"/>
      <c r="L34" s="90"/>
      <c r="M34" s="90"/>
      <c r="N34" s="90"/>
      <c r="O34" s="90"/>
      <c r="P34" s="90"/>
    </row>
    <row r="35" spans="1:16" x14ac:dyDescent="0.25">
      <c r="A35" s="86"/>
      <c r="B35" s="87"/>
      <c r="C35" s="87"/>
      <c r="D35" s="87"/>
      <c r="E35" s="87"/>
      <c r="F35" s="88"/>
      <c r="G35" s="88"/>
      <c r="H35" s="91"/>
      <c r="I35" s="88"/>
      <c r="J35" s="92"/>
      <c r="K35" s="89"/>
      <c r="L35" s="90"/>
      <c r="M35" s="90"/>
      <c r="N35" s="90"/>
      <c r="O35" s="90"/>
      <c r="P35" s="90"/>
    </row>
    <row r="36" spans="1:16" x14ac:dyDescent="0.25">
      <c r="A36" s="86"/>
      <c r="B36" s="87"/>
      <c r="C36" s="87"/>
      <c r="D36" s="87"/>
      <c r="E36" s="87"/>
      <c r="F36" s="88"/>
      <c r="G36" s="88"/>
      <c r="H36" s="91"/>
      <c r="I36" s="88"/>
      <c r="J36" s="92"/>
      <c r="K36" s="89"/>
      <c r="L36" s="90"/>
      <c r="M36" s="90"/>
      <c r="N36" s="90"/>
      <c r="O36" s="90"/>
      <c r="P36" s="90"/>
    </row>
    <row r="37" spans="1:16" x14ac:dyDescent="0.25">
      <c r="A37" s="86"/>
      <c r="B37" s="87"/>
      <c r="C37" s="87"/>
      <c r="D37" s="87"/>
      <c r="E37" s="87"/>
      <c r="F37" s="88"/>
      <c r="G37" s="88"/>
      <c r="H37" s="91"/>
      <c r="I37" s="88"/>
      <c r="J37" s="92"/>
      <c r="K37" s="89"/>
      <c r="L37" s="90"/>
      <c r="M37" s="90"/>
      <c r="N37" s="90"/>
      <c r="O37" s="90"/>
      <c r="P37" s="90"/>
    </row>
    <row r="38" spans="1:16" x14ac:dyDescent="0.25">
      <c r="A38" s="86"/>
      <c r="B38" s="87"/>
      <c r="C38" s="87"/>
      <c r="D38" s="87"/>
      <c r="E38" s="87"/>
      <c r="F38" s="88"/>
      <c r="G38" s="88"/>
      <c r="H38" s="91"/>
      <c r="I38" s="88"/>
      <c r="J38" s="92"/>
      <c r="K38" s="89"/>
      <c r="L38" s="90"/>
      <c r="M38" s="90"/>
      <c r="N38" s="90"/>
      <c r="O38" s="90"/>
      <c r="P38" s="90"/>
    </row>
    <row r="39" spans="1:16" x14ac:dyDescent="0.25">
      <c r="A39" s="86"/>
      <c r="B39" s="87"/>
      <c r="C39" s="87"/>
      <c r="D39" s="87"/>
      <c r="E39" s="87"/>
      <c r="F39" s="88"/>
      <c r="G39" s="88"/>
      <c r="H39" s="91"/>
      <c r="I39" s="88"/>
      <c r="J39" s="92"/>
      <c r="K39" s="89"/>
      <c r="L39" s="90"/>
      <c r="M39" s="90"/>
      <c r="N39" s="90"/>
      <c r="O39" s="90"/>
      <c r="P39" s="90"/>
    </row>
    <row r="40" spans="1:16" x14ac:dyDescent="0.25">
      <c r="A40" s="86"/>
      <c r="B40" s="87"/>
      <c r="C40" s="87"/>
      <c r="D40" s="87"/>
      <c r="E40" s="87"/>
      <c r="F40" s="88"/>
      <c r="G40" s="88"/>
      <c r="H40" s="91"/>
      <c r="I40" s="88"/>
      <c r="J40" s="92"/>
      <c r="K40" s="89"/>
      <c r="L40" s="90"/>
      <c r="M40" s="90"/>
      <c r="N40" s="90"/>
      <c r="O40" s="90"/>
      <c r="P40" s="90"/>
    </row>
    <row r="41" spans="1:16" ht="15.75" thickBot="1" x14ac:dyDescent="0.3">
      <c r="A41" s="93"/>
      <c r="B41" s="94"/>
      <c r="C41" s="94"/>
      <c r="D41" s="94"/>
      <c r="E41" s="94"/>
      <c r="F41" s="95"/>
      <c r="G41" s="95"/>
      <c r="H41" s="96"/>
      <c r="I41" s="95"/>
      <c r="J41" s="97"/>
      <c r="K41" s="98"/>
      <c r="L41" s="99"/>
      <c r="M41" s="99"/>
      <c r="N41" s="99"/>
      <c r="O41" s="99"/>
      <c r="P41" s="99"/>
    </row>
    <row r="42" spans="1:16" x14ac:dyDescent="0.25">
      <c r="A42" t="s">
        <v>61</v>
      </c>
    </row>
    <row r="43" spans="1:16" x14ac:dyDescent="0.25">
      <c r="A43" t="s">
        <v>89</v>
      </c>
    </row>
  </sheetData>
  <mergeCells count="32">
    <mergeCell ref="R9:V9"/>
    <mergeCell ref="I8:J8"/>
    <mergeCell ref="A4:C4"/>
    <mergeCell ref="A5:C5"/>
    <mergeCell ref="A6:C6"/>
    <mergeCell ref="A7:C7"/>
    <mergeCell ref="F7:G7"/>
    <mergeCell ref="F8:G8"/>
    <mergeCell ref="A8:C8"/>
    <mergeCell ref="D7:E7"/>
    <mergeCell ref="F5:G5"/>
    <mergeCell ref="F6:G6"/>
    <mergeCell ref="D5:E5"/>
    <mergeCell ref="D6:E6"/>
    <mergeCell ref="F4:G4"/>
    <mergeCell ref="D4:E4"/>
    <mergeCell ref="L8:P8"/>
    <mergeCell ref="A1:C1"/>
    <mergeCell ref="A2:C2"/>
    <mergeCell ref="A3:C3"/>
    <mergeCell ref="D1:J3"/>
    <mergeCell ref="L3:P3"/>
    <mergeCell ref="K1:P2"/>
    <mergeCell ref="L4:P4"/>
    <mergeCell ref="L5:P5"/>
    <mergeCell ref="L6:P6"/>
    <mergeCell ref="L7:P7"/>
    <mergeCell ref="D8:E8"/>
    <mergeCell ref="I4:J4"/>
    <mergeCell ref="I5:J5"/>
    <mergeCell ref="I6:J6"/>
    <mergeCell ref="I7:J7"/>
  </mergeCells>
  <pageMargins left="0.7" right="0.7" top="0.75" bottom="0.75" header="0.3" footer="0.3"/>
  <pageSetup paperSize="17" scale="6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Sheet1!$C$1:$C$2</xm:f>
          </x14:formula1>
          <xm:sqref>H4:H8 K4:K8</xm:sqref>
        </x14:dataValidation>
        <x14:dataValidation type="list" showInputMessage="1" showErrorMessage="1" xr:uid="{00000000-0002-0000-0300-000001000000}">
          <x14:formula1>
            <xm:f>Sheet1!$E$7:$E$11</xm:f>
          </x14:formula1>
          <xm:sqref>E10:E41</xm:sqref>
        </x14:dataValidation>
        <x14:dataValidation type="list" showInputMessage="1" showErrorMessage="1" xr:uid="{00000000-0002-0000-0300-000002000000}">
          <x14:formula1>
            <xm:f>Sheet1!$C$8:$C$12</xm:f>
          </x14:formula1>
          <xm:sqref>D10:D41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D77B-234D-4E31-BD2A-143F4722E4BA}">
  <dimension ref="A1:J18"/>
  <sheetViews>
    <sheetView workbookViewId="0">
      <selection activeCell="F5" sqref="F5:J8"/>
    </sheetView>
  </sheetViews>
  <sheetFormatPr defaultRowHeight="15" x14ac:dyDescent="0.25"/>
  <cols>
    <col min="1" max="1" width="44.42578125" style="44" customWidth="1"/>
    <col min="2" max="3" width="10.140625" style="44" customWidth="1"/>
    <col min="4" max="4" width="38.28515625" style="44" customWidth="1"/>
  </cols>
  <sheetData>
    <row r="1" spans="1:10" x14ac:dyDescent="0.25">
      <c r="A1" s="160" t="s">
        <v>257</v>
      </c>
      <c r="B1" s="160"/>
      <c r="C1" s="160"/>
      <c r="D1" s="160"/>
    </row>
    <row r="2" spans="1:10" x14ac:dyDescent="0.25">
      <c r="A2" s="142" t="s">
        <v>253</v>
      </c>
      <c r="B2" s="142" t="s">
        <v>265</v>
      </c>
      <c r="C2" s="142" t="s">
        <v>255</v>
      </c>
      <c r="D2" s="142" t="s">
        <v>254</v>
      </c>
    </row>
    <row r="3" spans="1:10" x14ac:dyDescent="0.25">
      <c r="A3" s="141" t="s">
        <v>65</v>
      </c>
    </row>
    <row r="4" spans="1:10" ht="15.75" thickBot="1" x14ac:dyDescent="0.3">
      <c r="A4" s="141" t="s">
        <v>13</v>
      </c>
    </row>
    <row r="5" spans="1:10" ht="15" customHeight="1" x14ac:dyDescent="0.25">
      <c r="A5" s="141" t="s">
        <v>185</v>
      </c>
      <c r="F5" s="282" t="s">
        <v>276</v>
      </c>
      <c r="G5" s="283"/>
      <c r="H5" s="283"/>
      <c r="I5" s="283"/>
      <c r="J5" s="284"/>
    </row>
    <row r="6" spans="1:10" x14ac:dyDescent="0.25">
      <c r="A6" s="141" t="s">
        <v>64</v>
      </c>
      <c r="F6" s="285"/>
      <c r="G6" s="286"/>
      <c r="H6" s="286"/>
      <c r="I6" s="286"/>
      <c r="J6" s="287"/>
    </row>
    <row r="7" spans="1:10" x14ac:dyDescent="0.25">
      <c r="A7" s="141" t="s">
        <v>66</v>
      </c>
      <c r="F7" s="285"/>
      <c r="G7" s="286"/>
      <c r="H7" s="286"/>
      <c r="I7" s="286"/>
      <c r="J7" s="287"/>
    </row>
    <row r="8" spans="1:10" ht="15.75" thickBot="1" x14ac:dyDescent="0.3">
      <c r="A8" s="141" t="s">
        <v>184</v>
      </c>
      <c r="F8" s="288"/>
      <c r="G8" s="289"/>
      <c r="H8" s="289"/>
      <c r="I8" s="289"/>
      <c r="J8" s="290"/>
    </row>
    <row r="9" spans="1:10" x14ac:dyDescent="0.25">
      <c r="A9" s="141" t="s">
        <v>14</v>
      </c>
    </row>
    <row r="10" spans="1:10" x14ac:dyDescent="0.25">
      <c r="A10" s="141" t="s">
        <v>15</v>
      </c>
    </row>
    <row r="11" spans="1:10" x14ac:dyDescent="0.25">
      <c r="A11" s="141" t="s">
        <v>24</v>
      </c>
    </row>
    <row r="12" spans="1:10" x14ac:dyDescent="0.25">
      <c r="A12" s="141" t="s">
        <v>73</v>
      </c>
    </row>
    <row r="13" spans="1:10" x14ac:dyDescent="0.25">
      <c r="A13" s="141" t="s">
        <v>68</v>
      </c>
    </row>
    <row r="14" spans="1:10" x14ac:dyDescent="0.25">
      <c r="A14" s="141" t="s">
        <v>69</v>
      </c>
    </row>
    <row r="15" spans="1:10" x14ac:dyDescent="0.25">
      <c r="A15" s="141" t="s">
        <v>70</v>
      </c>
    </row>
    <row r="16" spans="1:10" x14ac:dyDescent="0.25">
      <c r="A16" s="141" t="s">
        <v>71</v>
      </c>
    </row>
    <row r="17" spans="1:2" x14ac:dyDescent="0.25">
      <c r="A17" s="141" t="s">
        <v>72</v>
      </c>
    </row>
    <row r="18" spans="1:2" x14ac:dyDescent="0.25">
      <c r="A18" s="148" t="s">
        <v>256</v>
      </c>
      <c r="B18" s="148"/>
    </row>
  </sheetData>
  <mergeCells count="2">
    <mergeCell ref="A1:D1"/>
    <mergeCell ref="F5:J8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7"/>
  <sheetViews>
    <sheetView workbookViewId="0">
      <selection activeCell="F20" sqref="F20"/>
    </sheetView>
  </sheetViews>
  <sheetFormatPr defaultColWidth="8.85546875" defaultRowHeight="15" x14ac:dyDescent="0.25"/>
  <cols>
    <col min="1" max="1" width="5.42578125" customWidth="1"/>
    <col min="2" max="2" width="41.42578125" bestFit="1" customWidth="1"/>
    <col min="3" max="3" width="5.140625" customWidth="1"/>
    <col min="4" max="4" width="24.85546875" bestFit="1" customWidth="1"/>
    <col min="6" max="6" width="38.28515625" bestFit="1" customWidth="1"/>
    <col min="8" max="8" width="26.140625" bestFit="1" customWidth="1"/>
  </cols>
  <sheetData>
    <row r="1" spans="1:8" ht="18.75" x14ac:dyDescent="0.25">
      <c r="A1" s="251" t="s">
        <v>90</v>
      </c>
      <c r="B1" s="251"/>
      <c r="C1" s="251"/>
      <c r="D1" s="251"/>
      <c r="E1" s="251"/>
      <c r="F1" s="251"/>
      <c r="G1" s="251"/>
      <c r="H1" s="251"/>
    </row>
    <row r="2" spans="1:8" ht="15.75" thickBot="1" x14ac:dyDescent="0.3">
      <c r="A2" s="16" t="s">
        <v>91</v>
      </c>
    </row>
    <row r="3" spans="1:8" x14ac:dyDescent="0.25">
      <c r="A3" s="252" t="s">
        <v>120</v>
      </c>
      <c r="B3" s="253"/>
      <c r="C3" s="253"/>
      <c r="D3" s="254"/>
      <c r="E3" s="252" t="s">
        <v>134</v>
      </c>
      <c r="F3" s="253"/>
      <c r="G3" s="253"/>
      <c r="H3" s="254"/>
    </row>
    <row r="4" spans="1:8" x14ac:dyDescent="0.25">
      <c r="A4" s="48"/>
      <c r="B4" s="49" t="s">
        <v>113</v>
      </c>
      <c r="C4" s="47"/>
      <c r="D4" s="50" t="s">
        <v>114</v>
      </c>
      <c r="E4" s="51"/>
      <c r="F4" s="49" t="s">
        <v>135</v>
      </c>
      <c r="G4" s="46"/>
      <c r="H4" s="50" t="s">
        <v>140</v>
      </c>
    </row>
    <row r="5" spans="1:8" x14ac:dyDescent="0.25">
      <c r="A5" s="255" t="s">
        <v>119</v>
      </c>
      <c r="B5" s="256"/>
      <c r="C5" s="256"/>
      <c r="D5" s="257"/>
      <c r="E5" s="52"/>
      <c r="F5" s="49" t="s">
        <v>136</v>
      </c>
      <c r="G5" s="44"/>
      <c r="H5" s="50" t="s">
        <v>138</v>
      </c>
    </row>
    <row r="6" spans="1:8" x14ac:dyDescent="0.25">
      <c r="A6" s="51"/>
      <c r="B6" s="49" t="s">
        <v>92</v>
      </c>
      <c r="C6" s="46"/>
      <c r="D6" s="50" t="s">
        <v>93</v>
      </c>
      <c r="E6" s="52"/>
      <c r="F6" s="49" t="s">
        <v>137</v>
      </c>
      <c r="G6" s="44"/>
      <c r="H6" s="50" t="s">
        <v>139</v>
      </c>
    </row>
    <row r="7" spans="1:8" x14ac:dyDescent="0.25">
      <c r="A7" s="52"/>
      <c r="B7" s="49" t="s">
        <v>94</v>
      </c>
      <c r="C7" s="44"/>
      <c r="D7" s="50" t="s">
        <v>96</v>
      </c>
      <c r="E7" s="52"/>
      <c r="F7" s="49" t="s">
        <v>7</v>
      </c>
      <c r="G7" s="44"/>
      <c r="H7" s="50" t="s">
        <v>141</v>
      </c>
    </row>
    <row r="8" spans="1:8" x14ac:dyDescent="0.25">
      <c r="A8" s="52"/>
      <c r="B8" s="49" t="s">
        <v>95</v>
      </c>
      <c r="C8" s="44"/>
      <c r="D8" s="50" t="s">
        <v>98</v>
      </c>
      <c r="E8" s="248" t="s">
        <v>142</v>
      </c>
      <c r="F8" s="249"/>
      <c r="G8" s="249"/>
      <c r="H8" s="250"/>
    </row>
    <row r="9" spans="1:8" x14ac:dyDescent="0.25">
      <c r="A9" s="52"/>
      <c r="B9" s="49" t="s">
        <v>97</v>
      </c>
      <c r="C9" s="44"/>
      <c r="D9" s="50" t="s">
        <v>100</v>
      </c>
      <c r="E9" s="52"/>
      <c r="F9" s="49" t="s">
        <v>143</v>
      </c>
      <c r="G9" s="44"/>
      <c r="H9" s="50" t="s">
        <v>145</v>
      </c>
    </row>
    <row r="10" spans="1:8" x14ac:dyDescent="0.25">
      <c r="A10" s="52"/>
      <c r="B10" s="49" t="s">
        <v>99</v>
      </c>
      <c r="C10" s="44"/>
      <c r="D10" s="50" t="s">
        <v>102</v>
      </c>
      <c r="E10" s="52"/>
      <c r="F10" s="49" t="s">
        <v>144</v>
      </c>
      <c r="G10" s="44"/>
      <c r="H10" s="50" t="s">
        <v>146</v>
      </c>
    </row>
    <row r="11" spans="1:8" x14ac:dyDescent="0.25">
      <c r="A11" s="52"/>
      <c r="B11" s="49" t="s">
        <v>101</v>
      </c>
      <c r="C11" s="44"/>
      <c r="D11" s="50" t="s">
        <v>106</v>
      </c>
      <c r="E11" s="248" t="s">
        <v>149</v>
      </c>
      <c r="F11" s="249"/>
      <c r="G11" s="249"/>
      <c r="H11" s="250"/>
    </row>
    <row r="12" spans="1:8" x14ac:dyDescent="0.25">
      <c r="A12" s="52"/>
      <c r="B12" s="49" t="s">
        <v>103</v>
      </c>
      <c r="C12" s="44"/>
      <c r="D12" s="50" t="s">
        <v>108</v>
      </c>
      <c r="E12" s="52"/>
      <c r="F12" s="49" t="s">
        <v>151</v>
      </c>
      <c r="G12" s="44"/>
      <c r="H12" s="50" t="s">
        <v>150</v>
      </c>
    </row>
    <row r="13" spans="1:8" x14ac:dyDescent="0.25">
      <c r="A13" s="52"/>
      <c r="B13" s="49" t="s">
        <v>105</v>
      </c>
      <c r="C13" s="44"/>
      <c r="D13" s="50" t="s">
        <v>104</v>
      </c>
      <c r="E13" s="248" t="s">
        <v>152</v>
      </c>
      <c r="F13" s="249"/>
      <c r="G13" s="249"/>
      <c r="H13" s="250"/>
    </row>
    <row r="14" spans="1:8" x14ac:dyDescent="0.25">
      <c r="A14" s="53"/>
      <c r="B14" s="49" t="s">
        <v>107</v>
      </c>
      <c r="C14" s="45"/>
      <c r="D14" s="50"/>
      <c r="E14" s="52"/>
      <c r="F14" s="49" t="s">
        <v>153</v>
      </c>
      <c r="G14" s="44"/>
      <c r="H14" s="50" t="s">
        <v>154</v>
      </c>
    </row>
    <row r="15" spans="1:8" x14ac:dyDescent="0.25">
      <c r="A15" s="255" t="s">
        <v>121</v>
      </c>
      <c r="B15" s="256"/>
      <c r="C15" s="256"/>
      <c r="D15" s="257"/>
      <c r="E15" s="52"/>
      <c r="F15" s="49" t="s">
        <v>156</v>
      </c>
      <c r="G15" s="44"/>
      <c r="H15" s="50" t="s">
        <v>155</v>
      </c>
    </row>
    <row r="16" spans="1:8" x14ac:dyDescent="0.25">
      <c r="A16" s="51"/>
      <c r="B16" s="49" t="s">
        <v>109</v>
      </c>
      <c r="C16" s="46"/>
      <c r="D16" s="50" t="s">
        <v>110</v>
      </c>
      <c r="E16" s="248" t="s">
        <v>157</v>
      </c>
      <c r="F16" s="249"/>
      <c r="G16" s="249"/>
      <c r="H16" s="250"/>
    </row>
    <row r="17" spans="1:8" x14ac:dyDescent="0.25">
      <c r="A17" s="53"/>
      <c r="B17" s="49" t="s">
        <v>111</v>
      </c>
      <c r="C17" s="45"/>
      <c r="D17" s="50" t="s">
        <v>112</v>
      </c>
      <c r="E17" s="52"/>
      <c r="F17" s="49" t="s">
        <v>158</v>
      </c>
      <c r="G17" s="44"/>
      <c r="H17" s="50" t="s">
        <v>159</v>
      </c>
    </row>
    <row r="18" spans="1:8" x14ac:dyDescent="0.25">
      <c r="A18" s="255" t="s">
        <v>122</v>
      </c>
      <c r="B18" s="256"/>
      <c r="C18" s="256"/>
      <c r="D18" s="257"/>
      <c r="E18" s="52"/>
      <c r="F18" s="49" t="s">
        <v>160</v>
      </c>
      <c r="G18" s="44"/>
      <c r="H18" s="50" t="s">
        <v>161</v>
      </c>
    </row>
    <row r="19" spans="1:8" x14ac:dyDescent="0.25">
      <c r="A19" s="51"/>
      <c r="B19" s="49" t="s">
        <v>115</v>
      </c>
      <c r="C19" s="46"/>
      <c r="D19" s="50" t="s">
        <v>116</v>
      </c>
      <c r="E19" s="248" t="s">
        <v>162</v>
      </c>
      <c r="F19" s="249"/>
      <c r="G19" s="249"/>
      <c r="H19" s="250"/>
    </row>
    <row r="20" spans="1:8" x14ac:dyDescent="0.25">
      <c r="A20" s="53"/>
      <c r="B20" s="49" t="s">
        <v>117</v>
      </c>
      <c r="C20" s="45"/>
      <c r="D20" s="50" t="s">
        <v>118</v>
      </c>
      <c r="E20" s="52"/>
      <c r="F20" s="49" t="s">
        <v>163</v>
      </c>
      <c r="G20" s="44"/>
      <c r="H20" s="50" t="s">
        <v>164</v>
      </c>
    </row>
    <row r="21" spans="1:8" x14ac:dyDescent="0.25">
      <c r="A21" s="255" t="s">
        <v>123</v>
      </c>
      <c r="B21" s="256"/>
      <c r="C21" s="256"/>
      <c r="D21" s="257"/>
      <c r="E21" s="52"/>
      <c r="F21" s="49" t="s">
        <v>165</v>
      </c>
      <c r="G21" s="44"/>
      <c r="H21" s="50" t="s">
        <v>166</v>
      </c>
    </row>
    <row r="22" spans="1:8" x14ac:dyDescent="0.25">
      <c r="A22" s="51"/>
      <c r="B22" s="49" t="s">
        <v>124</v>
      </c>
      <c r="C22" s="46"/>
      <c r="D22" s="50" t="s">
        <v>125</v>
      </c>
      <c r="E22" s="52"/>
      <c r="F22" s="49" t="s">
        <v>167</v>
      </c>
      <c r="G22" s="44"/>
      <c r="H22" s="50" t="s">
        <v>168</v>
      </c>
    </row>
    <row r="23" spans="1:8" x14ac:dyDescent="0.25">
      <c r="A23" s="52"/>
      <c r="B23" s="49" t="s">
        <v>126</v>
      </c>
      <c r="C23" s="44"/>
      <c r="D23" s="50" t="s">
        <v>127</v>
      </c>
      <c r="E23" s="52"/>
      <c r="F23" s="49" t="s">
        <v>169</v>
      </c>
      <c r="G23" s="44"/>
      <c r="H23" s="50" t="s">
        <v>170</v>
      </c>
    </row>
    <row r="24" spans="1:8" x14ac:dyDescent="0.25">
      <c r="A24" s="52"/>
      <c r="B24" s="49" t="s">
        <v>128</v>
      </c>
      <c r="C24" s="44"/>
      <c r="D24" s="50" t="s">
        <v>129</v>
      </c>
      <c r="E24" s="52"/>
      <c r="F24" s="49" t="s">
        <v>171</v>
      </c>
      <c r="G24" s="44"/>
      <c r="H24" s="50" t="s">
        <v>172</v>
      </c>
    </row>
    <row r="25" spans="1:8" x14ac:dyDescent="0.25">
      <c r="A25" s="52"/>
      <c r="B25" s="49" t="s">
        <v>130</v>
      </c>
      <c r="C25" s="44"/>
      <c r="D25" s="50" t="s">
        <v>131</v>
      </c>
      <c r="E25" s="248" t="s">
        <v>173</v>
      </c>
      <c r="F25" s="249"/>
      <c r="G25" s="249"/>
      <c r="H25" s="250"/>
    </row>
    <row r="26" spans="1:8" x14ac:dyDescent="0.25">
      <c r="A26" s="53"/>
      <c r="B26" s="49" t="s">
        <v>132</v>
      </c>
      <c r="C26" s="45"/>
      <c r="D26" s="50" t="s">
        <v>133</v>
      </c>
      <c r="E26" s="52"/>
      <c r="F26" s="49" t="s">
        <v>174</v>
      </c>
      <c r="G26" s="44"/>
      <c r="H26" s="50" t="s">
        <v>175</v>
      </c>
    </row>
    <row r="27" spans="1:8" ht="15.75" thickBot="1" x14ac:dyDescent="0.3">
      <c r="A27" s="54"/>
      <c r="B27" s="55" t="s">
        <v>147</v>
      </c>
      <c r="C27" s="56"/>
      <c r="D27" s="57" t="s">
        <v>148</v>
      </c>
      <c r="E27" s="58"/>
      <c r="F27" s="55"/>
      <c r="G27" s="55"/>
      <c r="H27" s="57"/>
    </row>
  </sheetData>
  <mergeCells count="13">
    <mergeCell ref="E25:H25"/>
    <mergeCell ref="A1:H1"/>
    <mergeCell ref="E3:H3"/>
    <mergeCell ref="E8:H8"/>
    <mergeCell ref="E11:H11"/>
    <mergeCell ref="E13:H13"/>
    <mergeCell ref="E16:H16"/>
    <mergeCell ref="E19:H19"/>
    <mergeCell ref="A18:D18"/>
    <mergeCell ref="A5:D5"/>
    <mergeCell ref="A3:D3"/>
    <mergeCell ref="A15:D15"/>
    <mergeCell ref="A21:D21"/>
  </mergeCells>
  <pageMargins left="0.7" right="0.7" top="0.75" bottom="0.75" header="0.3" footer="0.3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3E17-B8F1-4E01-92F1-D74C87D1A5F6}">
  <sheetPr>
    <pageSetUpPr fitToPage="1"/>
  </sheetPr>
  <dimension ref="A1:Q38"/>
  <sheetViews>
    <sheetView zoomScale="130" zoomScaleNormal="130" workbookViewId="0">
      <selection activeCell="M3" sqref="M3:Q6"/>
    </sheetView>
  </sheetViews>
  <sheetFormatPr defaultColWidth="8.85546875" defaultRowHeight="15" x14ac:dyDescent="0.25"/>
  <cols>
    <col min="1" max="1" width="47" bestFit="1" customWidth="1"/>
    <col min="5" max="5" width="9.85546875" customWidth="1"/>
    <col min="6" max="6" width="17.7109375" customWidth="1"/>
  </cols>
  <sheetData>
    <row r="1" spans="1:17" ht="15.75" thickBot="1" x14ac:dyDescent="0.3">
      <c r="A1" s="265" t="s">
        <v>88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7" ht="15" customHeight="1" thickBot="1" x14ac:dyDescent="0.3">
      <c r="A2" s="260" t="s">
        <v>0</v>
      </c>
      <c r="B2" s="258" t="s">
        <v>56</v>
      </c>
      <c r="C2" s="259"/>
      <c r="D2" s="259"/>
      <c r="E2" s="262"/>
      <c r="F2" s="263"/>
      <c r="G2" s="263"/>
      <c r="H2" s="263"/>
      <c r="I2" s="263"/>
      <c r="J2" s="263"/>
      <c r="K2" s="264"/>
    </row>
    <row r="3" spans="1:17" s="10" customFormat="1" ht="60.75" thickBot="1" x14ac:dyDescent="0.3">
      <c r="A3" s="261"/>
      <c r="B3" s="8" t="s">
        <v>51</v>
      </c>
      <c r="C3" s="9" t="s">
        <v>52</v>
      </c>
      <c r="D3" s="9" t="s">
        <v>53</v>
      </c>
      <c r="E3" s="36" t="s">
        <v>54</v>
      </c>
      <c r="F3" s="27" t="s">
        <v>55</v>
      </c>
      <c r="G3" s="146" t="s">
        <v>57</v>
      </c>
      <c r="H3" s="146" t="s">
        <v>58</v>
      </c>
      <c r="I3" s="146" t="s">
        <v>60</v>
      </c>
      <c r="J3" s="146" t="s">
        <v>62</v>
      </c>
      <c r="K3" s="22" t="s">
        <v>63</v>
      </c>
      <c r="M3" s="282" t="s">
        <v>276</v>
      </c>
      <c r="N3" s="283"/>
      <c r="O3" s="283"/>
      <c r="P3" s="283"/>
      <c r="Q3" s="284"/>
    </row>
    <row r="4" spans="1:17" ht="15.75" thickBot="1" x14ac:dyDescent="0.3">
      <c r="A4" s="37" t="s">
        <v>65</v>
      </c>
      <c r="B4" s="28">
        <v>2</v>
      </c>
      <c r="C4" s="29">
        <v>1</v>
      </c>
      <c r="D4" s="35" t="s">
        <v>186</v>
      </c>
      <c r="E4" s="6"/>
      <c r="F4" s="17"/>
      <c r="G4" s="4"/>
      <c r="H4" s="4">
        <v>16</v>
      </c>
      <c r="I4" s="13">
        <f>(H4*F4)</f>
        <v>0</v>
      </c>
      <c r="J4" s="18">
        <v>14</v>
      </c>
      <c r="K4" s="23">
        <f>(G4*I4*J4)</f>
        <v>0</v>
      </c>
      <c r="M4" s="285"/>
      <c r="N4" s="286"/>
      <c r="O4" s="286"/>
      <c r="P4" s="286"/>
      <c r="Q4" s="287"/>
    </row>
    <row r="5" spans="1:17" ht="15.75" thickBot="1" x14ac:dyDescent="0.3">
      <c r="A5" s="21" t="s">
        <v>13</v>
      </c>
      <c r="B5" s="28">
        <v>1</v>
      </c>
      <c r="C5" s="29">
        <v>1</v>
      </c>
      <c r="D5" s="35" t="s">
        <v>186</v>
      </c>
      <c r="E5" s="6"/>
      <c r="F5" s="17"/>
      <c r="G5" s="4"/>
      <c r="H5" s="4">
        <v>16</v>
      </c>
      <c r="I5" s="14"/>
      <c r="J5" s="13"/>
      <c r="K5" s="23"/>
      <c r="M5" s="285"/>
      <c r="N5" s="286"/>
      <c r="O5" s="286"/>
      <c r="P5" s="286"/>
      <c r="Q5" s="287"/>
    </row>
    <row r="6" spans="1:17" ht="15.75" thickBot="1" x14ac:dyDescent="0.3">
      <c r="A6" s="21" t="s">
        <v>185</v>
      </c>
      <c r="B6" s="28">
        <v>1</v>
      </c>
      <c r="C6" s="29">
        <v>1</v>
      </c>
      <c r="D6" s="35" t="s">
        <v>186</v>
      </c>
      <c r="E6" s="6"/>
      <c r="F6" s="17"/>
      <c r="G6" s="4"/>
      <c r="H6" s="4"/>
      <c r="I6" s="14"/>
      <c r="J6" s="13"/>
      <c r="K6" s="23"/>
      <c r="M6" s="288"/>
      <c r="N6" s="289"/>
      <c r="O6" s="289"/>
      <c r="P6" s="289"/>
      <c r="Q6" s="290"/>
    </row>
    <row r="7" spans="1:17" ht="15.75" thickBot="1" x14ac:dyDescent="0.3">
      <c r="A7" s="21" t="s">
        <v>64</v>
      </c>
      <c r="B7" s="28">
        <v>1</v>
      </c>
      <c r="C7" s="29">
        <v>1</v>
      </c>
      <c r="D7" s="35" t="s">
        <v>186</v>
      </c>
      <c r="E7" s="6"/>
      <c r="F7" s="17"/>
      <c r="G7" s="4"/>
      <c r="H7" s="4">
        <v>16</v>
      </c>
      <c r="I7" s="14"/>
      <c r="J7" s="13"/>
      <c r="K7" s="23"/>
    </row>
    <row r="8" spans="1:17" ht="15.75" thickBot="1" x14ac:dyDescent="0.3">
      <c r="A8" s="21" t="s">
        <v>66</v>
      </c>
      <c r="B8" s="28">
        <v>1</v>
      </c>
      <c r="C8" s="29">
        <v>1</v>
      </c>
      <c r="D8" s="29"/>
      <c r="E8" s="6"/>
      <c r="F8" s="17"/>
      <c r="G8" s="4"/>
      <c r="H8" s="4">
        <v>16</v>
      </c>
      <c r="I8" s="14"/>
      <c r="J8" s="13"/>
      <c r="K8" s="23"/>
    </row>
    <row r="9" spans="1:17" ht="15.75" thickBot="1" x14ac:dyDescent="0.3">
      <c r="A9" s="21" t="s">
        <v>184</v>
      </c>
      <c r="B9" s="28"/>
      <c r="C9" s="29"/>
      <c r="D9" s="29"/>
      <c r="E9" s="6"/>
      <c r="F9" s="17"/>
      <c r="G9" s="4"/>
      <c r="H9" s="4">
        <v>16</v>
      </c>
      <c r="I9" s="14"/>
      <c r="J9" s="13"/>
      <c r="K9" s="23"/>
    </row>
    <row r="10" spans="1:17" ht="15.75" thickBot="1" x14ac:dyDescent="0.3">
      <c r="A10" s="21"/>
      <c r="B10" s="30"/>
      <c r="C10" s="31"/>
      <c r="D10" s="31"/>
      <c r="E10" s="7"/>
      <c r="F10" s="17"/>
      <c r="G10" s="4"/>
      <c r="H10" s="4">
        <v>16</v>
      </c>
      <c r="I10" s="14"/>
      <c r="J10" s="13"/>
      <c r="K10" s="23"/>
    </row>
    <row r="11" spans="1:17" ht="15.75" thickBot="1" x14ac:dyDescent="0.3">
      <c r="A11" s="21"/>
      <c r="B11" s="30"/>
      <c r="C11" s="31"/>
      <c r="D11" s="31"/>
      <c r="E11" s="7"/>
      <c r="F11" s="17"/>
      <c r="G11" s="4"/>
      <c r="H11" s="4">
        <v>16</v>
      </c>
      <c r="I11" s="14"/>
      <c r="J11" s="13"/>
      <c r="K11" s="23"/>
    </row>
    <row r="12" spans="1:17" ht="15.75" thickBot="1" x14ac:dyDescent="0.3">
      <c r="A12" s="21"/>
      <c r="B12" s="30"/>
      <c r="C12" s="31"/>
      <c r="D12" s="31"/>
      <c r="E12" s="7"/>
      <c r="F12" s="17"/>
      <c r="G12" s="4"/>
      <c r="H12" s="4">
        <v>16</v>
      </c>
      <c r="I12" s="14"/>
      <c r="J12" s="13"/>
      <c r="K12" s="23"/>
    </row>
    <row r="13" spans="1:17" ht="15.75" thickBot="1" x14ac:dyDescent="0.3">
      <c r="A13" s="21"/>
      <c r="B13" s="30"/>
      <c r="C13" s="31"/>
      <c r="D13" s="31"/>
      <c r="E13" s="7"/>
      <c r="F13" s="17"/>
      <c r="G13" s="4"/>
      <c r="H13" s="4">
        <v>16</v>
      </c>
      <c r="I13" s="14"/>
      <c r="J13" s="13"/>
      <c r="K13" s="23"/>
    </row>
    <row r="14" spans="1:17" ht="15.75" thickBot="1" x14ac:dyDescent="0.3">
      <c r="A14" s="266" t="s">
        <v>187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8"/>
    </row>
    <row r="15" spans="1:17" ht="15.75" thickBot="1" x14ac:dyDescent="0.3">
      <c r="A15" s="20" t="s">
        <v>67</v>
      </c>
      <c r="B15" s="20"/>
      <c r="C15" s="20"/>
      <c r="D15" s="20"/>
      <c r="E15" s="20"/>
      <c r="F15" s="20"/>
      <c r="G15" s="20"/>
    </row>
    <row r="16" spans="1:17" ht="15.75" thickBot="1" x14ac:dyDescent="0.3">
      <c r="A16" s="39" t="s">
        <v>14</v>
      </c>
      <c r="B16" s="32"/>
      <c r="C16" s="33"/>
      <c r="D16" s="33"/>
      <c r="E16" s="11" t="s">
        <v>59</v>
      </c>
      <c r="F16" s="11" t="s">
        <v>59</v>
      </c>
      <c r="G16" s="24"/>
    </row>
    <row r="17" spans="1:7" ht="15.75" thickBot="1" x14ac:dyDescent="0.3">
      <c r="A17" s="40" t="s">
        <v>15</v>
      </c>
      <c r="B17" s="28"/>
      <c r="C17" s="29"/>
      <c r="D17" s="29"/>
      <c r="E17" s="11" t="s">
        <v>59</v>
      </c>
      <c r="F17" s="11" t="s">
        <v>59</v>
      </c>
      <c r="G17" s="25"/>
    </row>
    <row r="18" spans="1:7" ht="15.75" thickBot="1" x14ac:dyDescent="0.3">
      <c r="A18" s="40" t="s">
        <v>24</v>
      </c>
      <c r="B18" s="28"/>
      <c r="C18" s="29"/>
      <c r="D18" s="29">
        <v>1</v>
      </c>
      <c r="E18" s="11" t="s">
        <v>59</v>
      </c>
      <c r="F18" s="11" t="s">
        <v>59</v>
      </c>
      <c r="G18" s="25"/>
    </row>
    <row r="19" spans="1:7" ht="15.75" thickBot="1" x14ac:dyDescent="0.3">
      <c r="A19" s="40" t="s">
        <v>73</v>
      </c>
      <c r="B19" s="28">
        <v>1</v>
      </c>
      <c r="C19" s="29">
        <v>1</v>
      </c>
      <c r="D19" s="29"/>
      <c r="E19" s="11" t="s">
        <v>59</v>
      </c>
      <c r="F19" s="11" t="s">
        <v>59</v>
      </c>
      <c r="G19" s="25"/>
    </row>
    <row r="20" spans="1:7" ht="15.75" thickBot="1" x14ac:dyDescent="0.3">
      <c r="A20" s="40" t="s">
        <v>68</v>
      </c>
      <c r="B20" s="28"/>
      <c r="C20" s="29"/>
      <c r="D20" s="29">
        <v>1</v>
      </c>
      <c r="E20" s="11" t="s">
        <v>59</v>
      </c>
      <c r="F20" s="11" t="s">
        <v>59</v>
      </c>
      <c r="G20" s="25"/>
    </row>
    <row r="21" spans="1:7" ht="15.75" thickBot="1" x14ac:dyDescent="0.3">
      <c r="A21" s="40" t="s">
        <v>69</v>
      </c>
      <c r="B21" s="28">
        <v>1</v>
      </c>
      <c r="C21" s="29"/>
      <c r="D21" s="29"/>
      <c r="E21" s="11" t="s">
        <v>59</v>
      </c>
      <c r="F21" s="11" t="s">
        <v>59</v>
      </c>
      <c r="G21" s="25"/>
    </row>
    <row r="22" spans="1:7" ht="15.75" thickBot="1" x14ac:dyDescent="0.3">
      <c r="A22" s="40" t="s">
        <v>70</v>
      </c>
      <c r="B22" s="28">
        <v>1</v>
      </c>
      <c r="C22" s="29">
        <v>1</v>
      </c>
      <c r="D22" s="29">
        <v>1</v>
      </c>
      <c r="E22" s="11" t="s">
        <v>59</v>
      </c>
      <c r="F22" s="11" t="s">
        <v>59</v>
      </c>
      <c r="G22" s="25"/>
    </row>
    <row r="23" spans="1:7" ht="15.75" thickBot="1" x14ac:dyDescent="0.3">
      <c r="A23" s="40" t="s">
        <v>71</v>
      </c>
      <c r="B23" s="28">
        <v>1</v>
      </c>
      <c r="C23" s="29">
        <v>1</v>
      </c>
      <c r="D23" s="29">
        <v>1</v>
      </c>
      <c r="E23" s="11" t="s">
        <v>59</v>
      </c>
      <c r="F23" s="11" t="s">
        <v>59</v>
      </c>
      <c r="G23" s="25"/>
    </row>
    <row r="24" spans="1:7" ht="15.75" thickBot="1" x14ac:dyDescent="0.3">
      <c r="A24" s="40" t="s">
        <v>72</v>
      </c>
      <c r="B24" s="28">
        <v>1</v>
      </c>
      <c r="C24" s="29">
        <v>1</v>
      </c>
      <c r="D24" s="29"/>
      <c r="E24" s="11" t="s">
        <v>59</v>
      </c>
      <c r="F24" s="11" t="s">
        <v>59</v>
      </c>
      <c r="G24" s="25"/>
    </row>
    <row r="25" spans="1:7" ht="15.75" thickBot="1" x14ac:dyDescent="0.3">
      <c r="A25" s="40"/>
      <c r="B25" s="28"/>
      <c r="C25" s="29"/>
      <c r="D25" s="29"/>
      <c r="E25" s="11"/>
      <c r="F25" s="11"/>
      <c r="G25" s="25"/>
    </row>
    <row r="26" spans="1:7" ht="15.75" thickBot="1" x14ac:dyDescent="0.3">
      <c r="A26" s="41"/>
      <c r="B26" s="30"/>
      <c r="C26" s="31"/>
      <c r="D26" s="31"/>
      <c r="E26" s="12"/>
      <c r="F26" s="12"/>
      <c r="G26" s="26"/>
    </row>
    <row r="27" spans="1:7" ht="15.75" thickBot="1" x14ac:dyDescent="0.3">
      <c r="A27" s="19" t="s">
        <v>74</v>
      </c>
      <c r="B27" s="20"/>
      <c r="C27" s="20"/>
      <c r="D27" s="20"/>
    </row>
    <row r="28" spans="1:7" x14ac:dyDescent="0.25">
      <c r="A28" s="39" t="s">
        <v>75</v>
      </c>
      <c r="B28" s="42" t="s">
        <v>83</v>
      </c>
      <c r="C28" s="33" t="s">
        <v>83</v>
      </c>
      <c r="D28" s="33" t="s">
        <v>83</v>
      </c>
    </row>
    <row r="29" spans="1:7" x14ac:dyDescent="0.25">
      <c r="A29" s="40" t="s">
        <v>76</v>
      </c>
      <c r="B29" s="34">
        <v>4</v>
      </c>
      <c r="C29" s="29">
        <v>2</v>
      </c>
      <c r="D29" s="29"/>
    </row>
    <row r="30" spans="1:7" x14ac:dyDescent="0.25">
      <c r="A30" s="40" t="s">
        <v>81</v>
      </c>
      <c r="B30" s="34"/>
      <c r="C30" s="29"/>
      <c r="D30" s="29" t="s">
        <v>83</v>
      </c>
    </row>
    <row r="31" spans="1:7" x14ac:dyDescent="0.25">
      <c r="A31" s="40" t="s">
        <v>82</v>
      </c>
      <c r="B31" s="34" t="s">
        <v>83</v>
      </c>
      <c r="C31" s="29" t="s">
        <v>49</v>
      </c>
      <c r="D31" s="29"/>
    </row>
    <row r="32" spans="1:7" x14ac:dyDescent="0.25">
      <c r="A32" s="40" t="s">
        <v>77</v>
      </c>
      <c r="B32" s="34" t="s">
        <v>83</v>
      </c>
      <c r="C32" s="29" t="s">
        <v>49</v>
      </c>
      <c r="D32" s="29" t="s">
        <v>83</v>
      </c>
    </row>
    <row r="33" spans="1:4" x14ac:dyDescent="0.25">
      <c r="A33" s="40" t="s">
        <v>78</v>
      </c>
      <c r="B33" s="34" t="s">
        <v>83</v>
      </c>
      <c r="C33" s="29" t="s">
        <v>83</v>
      </c>
      <c r="D33" s="29" t="s">
        <v>83</v>
      </c>
    </row>
    <row r="34" spans="1:4" x14ac:dyDescent="0.25">
      <c r="A34" s="40" t="s">
        <v>85</v>
      </c>
      <c r="B34" s="34">
        <v>2</v>
      </c>
      <c r="C34" s="29"/>
      <c r="D34" s="29"/>
    </row>
    <row r="35" spans="1:4" x14ac:dyDescent="0.25">
      <c r="A35" s="40" t="s">
        <v>86</v>
      </c>
      <c r="B35" s="34">
        <v>12</v>
      </c>
      <c r="C35" s="29">
        <v>1</v>
      </c>
      <c r="D35" s="29">
        <v>1</v>
      </c>
    </row>
    <row r="36" spans="1:4" x14ac:dyDescent="0.25">
      <c r="A36" s="40" t="s">
        <v>87</v>
      </c>
      <c r="B36" s="34">
        <v>4</v>
      </c>
      <c r="C36" s="29">
        <v>2</v>
      </c>
      <c r="D36" s="29">
        <v>2</v>
      </c>
    </row>
    <row r="37" spans="1:4" x14ac:dyDescent="0.25">
      <c r="A37" s="40" t="s">
        <v>79</v>
      </c>
      <c r="B37" s="34" t="s">
        <v>83</v>
      </c>
      <c r="C37" s="29"/>
      <c r="D37" s="29"/>
    </row>
    <row r="38" spans="1:4" ht="15.75" thickBot="1" x14ac:dyDescent="0.3">
      <c r="A38" s="41" t="s">
        <v>80</v>
      </c>
      <c r="B38" s="43" t="s">
        <v>83</v>
      </c>
      <c r="C38" s="31"/>
      <c r="D38" s="31"/>
    </row>
  </sheetData>
  <mergeCells count="6">
    <mergeCell ref="M3:Q6"/>
    <mergeCell ref="B2:D2"/>
    <mergeCell ref="A2:A3"/>
    <mergeCell ref="E2:K2"/>
    <mergeCell ref="A1:K1"/>
    <mergeCell ref="A14:K14"/>
  </mergeCells>
  <pageMargins left="0.7" right="0.7" top="0.75" bottom="0.75" header="0.3" footer="0.3"/>
  <pageSetup paperSize="17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G14"/>
  <sheetViews>
    <sheetView zoomScale="130" zoomScaleNormal="130" workbookViewId="0">
      <selection activeCell="F14" sqref="F14"/>
    </sheetView>
  </sheetViews>
  <sheetFormatPr defaultColWidth="8.85546875" defaultRowHeight="15" x14ac:dyDescent="0.25"/>
  <sheetData>
    <row r="1" spans="1:7" ht="18" x14ac:dyDescent="0.25">
      <c r="A1" s="2"/>
      <c r="C1" s="1" t="s">
        <v>16</v>
      </c>
    </row>
    <row r="2" spans="1:7" x14ac:dyDescent="0.25">
      <c r="C2" s="1" t="s">
        <v>17</v>
      </c>
      <c r="G2" t="s">
        <v>20</v>
      </c>
    </row>
    <row r="3" spans="1:7" x14ac:dyDescent="0.25">
      <c r="G3" t="s">
        <v>11</v>
      </c>
    </row>
    <row r="4" spans="1:7" x14ac:dyDescent="0.25">
      <c r="G4" t="s">
        <v>21</v>
      </c>
    </row>
    <row r="5" spans="1:7" x14ac:dyDescent="0.25">
      <c r="G5" t="s">
        <v>22</v>
      </c>
    </row>
    <row r="6" spans="1:7" x14ac:dyDescent="0.25">
      <c r="G6" t="s">
        <v>23</v>
      </c>
    </row>
    <row r="7" spans="1:7" x14ac:dyDescent="0.25">
      <c r="E7" t="s">
        <v>20</v>
      </c>
    </row>
    <row r="8" spans="1:7" x14ac:dyDescent="0.25">
      <c r="C8" t="s">
        <v>26</v>
      </c>
      <c r="E8" t="s">
        <v>11</v>
      </c>
    </row>
    <row r="9" spans="1:7" x14ac:dyDescent="0.25">
      <c r="C9" t="s">
        <v>27</v>
      </c>
      <c r="E9" t="s">
        <v>21</v>
      </c>
    </row>
    <row r="10" spans="1:7" x14ac:dyDescent="0.25">
      <c r="C10" t="s">
        <v>28</v>
      </c>
      <c r="E10" t="s">
        <v>22</v>
      </c>
    </row>
    <row r="11" spans="1:7" x14ac:dyDescent="0.25">
      <c r="C11" t="s">
        <v>29</v>
      </c>
      <c r="E11" t="s">
        <v>23</v>
      </c>
    </row>
    <row r="12" spans="1:7" x14ac:dyDescent="0.25">
      <c r="C12" t="s">
        <v>30</v>
      </c>
    </row>
    <row r="13" spans="1:7" x14ac:dyDescent="0.25">
      <c r="F13" t="s">
        <v>31</v>
      </c>
    </row>
    <row r="14" spans="1:7" x14ac:dyDescent="0.25">
      <c r="F14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Position Requirements by Type</vt:lpstr>
      <vt:lpstr>Type I </vt:lpstr>
      <vt:lpstr>Type II</vt:lpstr>
      <vt:lpstr>Type III</vt:lpstr>
      <vt:lpstr>Roster_Payroll</vt:lpstr>
      <vt:lpstr>Equipment-Vehicle Inventory</vt:lpstr>
      <vt:lpstr>Go Kit Recommendations</vt:lpstr>
      <vt:lpstr>Equipment</vt:lpstr>
      <vt:lpstr>Sheet1</vt:lpstr>
      <vt:lpstr>Roster_Payroll!Print_Titles</vt:lpstr>
    </vt:vector>
  </TitlesOfParts>
  <Company>City of La Vergne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cclark</dc:creator>
  <cp:lastModifiedBy>Ryan Thompson</cp:lastModifiedBy>
  <cp:lastPrinted>2021-05-26T14:20:14Z</cp:lastPrinted>
  <dcterms:created xsi:type="dcterms:W3CDTF">2017-07-31T19:55:50Z</dcterms:created>
  <dcterms:modified xsi:type="dcterms:W3CDTF">2022-01-21T15:46:17Z</dcterms:modified>
</cp:coreProperties>
</file>