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0" windowWidth="9410" windowHeight="4880" activeTab="0"/>
  </bookViews>
  <sheets>
    <sheet name="instructions" sheetId="1" r:id="rId1"/>
    <sheet name="line by line info" sheetId="2" r:id="rId2"/>
    <sheet name="policy 3" sheetId="3" r:id="rId3"/>
    <sheet name="funding info summ" sheetId="4" r:id="rId4"/>
    <sheet name="sch A - expense" sheetId="5" r:id="rId5"/>
    <sheet name="sch B - revenue" sheetId="6" r:id="rId6"/>
    <sheet name="sch C - expense summary" sheetId="7" r:id="rId7"/>
  </sheets>
  <definedNames>
    <definedName name="_xlnm.Print_Area" localSheetId="3">'funding info summ'!$A$1:$N$34</definedName>
    <definedName name="_xlnm.Print_Area" localSheetId="0">'instructions'!$A$1:$G$62</definedName>
    <definedName name="_xlnm.Print_Area" localSheetId="1">'line by line info'!$A$1:$W$272</definedName>
    <definedName name="_xlnm.Print_Area" localSheetId="4">'sch A - expense'!$A$1:$O$41</definedName>
    <definedName name="_xlnm.Print_Area" localSheetId="6">'sch C - expense summary'!$A$1:$O$37</definedName>
  </definedNames>
  <calcPr fullCalcOnLoad="1"/>
</workbook>
</file>

<file path=xl/sharedStrings.xml><?xml version="1.0" encoding="utf-8"?>
<sst xmlns="http://schemas.openxmlformats.org/spreadsheetml/2006/main" count="469" uniqueCount="395">
  <si>
    <t>Schedule A, Part 1</t>
  </si>
  <si>
    <t>STATE OF TENNESSEE</t>
  </si>
  <si>
    <t>Schedule A</t>
  </si>
  <si>
    <t>Item #</t>
  </si>
  <si>
    <t>a</t>
  </si>
  <si>
    <t>b</t>
  </si>
  <si>
    <t>c</t>
  </si>
  <si>
    <t>d</t>
  </si>
  <si>
    <t>EXPENSE BY OBJECT:</t>
  </si>
  <si>
    <t>Salaries and Wages</t>
  </si>
  <si>
    <t>Employee Benefits &amp; Payroll Taxes</t>
  </si>
  <si>
    <t xml:space="preserve">     Total Personnel Expenses</t>
  </si>
  <si>
    <t>Professional Fees</t>
  </si>
  <si>
    <t>Supplies</t>
  </si>
  <si>
    <t>Telephone</t>
  </si>
  <si>
    <t>Postage and Shipping</t>
  </si>
  <si>
    <t>Occupancy</t>
  </si>
  <si>
    <t>Equipment Rental and Maintenance</t>
  </si>
  <si>
    <t>Travel</t>
  </si>
  <si>
    <t>Conferences and Meetings</t>
  </si>
  <si>
    <t>Interest</t>
  </si>
  <si>
    <t>Insurance</t>
  </si>
  <si>
    <t>Grants and Awards</t>
  </si>
  <si>
    <t>Specific Assistance to Individuals</t>
  </si>
  <si>
    <t>Depreciation</t>
  </si>
  <si>
    <t>Other Non-personnel Expenses (detail)</t>
  </si>
  <si>
    <t xml:space="preserve">     Total Non-personnel Expenses</t>
  </si>
  <si>
    <t>Reimbursable Capital Purchases</t>
  </si>
  <si>
    <t xml:space="preserve">     TOTAL DIRECT PROGRAM EXPENSES</t>
  </si>
  <si>
    <t>Administrative Expenses</t>
  </si>
  <si>
    <t xml:space="preserve">     TOTAL DIRECT AND ADMINISTRATIVE EXPENSES</t>
  </si>
  <si>
    <t>In-Kind Expenses</t>
  </si>
  <si>
    <t xml:space="preserve">     TOTAL EXPENSES</t>
  </si>
  <si>
    <t>QUARTER TO DATE</t>
  </si>
  <si>
    <t>YEAR TO DATE</t>
  </si>
  <si>
    <t>Printing and Publications</t>
  </si>
  <si>
    <t>Reimbursable Program Funds</t>
  </si>
  <si>
    <t xml:space="preserve">     Reimbursable Federal Program Funds</t>
  </si>
  <si>
    <t xml:space="preserve">     Reimbursable State Program Funds</t>
  </si>
  <si>
    <t>Total Reimbursable Program Funds (equals line 55)</t>
  </si>
  <si>
    <t>Matching Revenue Funds</t>
  </si>
  <si>
    <t xml:space="preserve">     Other Federal Funds</t>
  </si>
  <si>
    <t xml:space="preserve">     Other State Funds</t>
  </si>
  <si>
    <t xml:space="preserve">     Other Government Funds</t>
  </si>
  <si>
    <t xml:space="preserve">     Cash Contributions (non-government)</t>
  </si>
  <si>
    <t xml:space="preserve">     In-Kind Contributions (equals line 24)</t>
  </si>
  <si>
    <t xml:space="preserve">     Program Income</t>
  </si>
  <si>
    <t xml:space="preserve">     Other Matching Revenue</t>
  </si>
  <si>
    <t>Other Program Funds</t>
  </si>
  <si>
    <t>Reconciliation Between Total and Reimbursable Expenses</t>
  </si>
  <si>
    <t>Total Expenses (line 25)</t>
  </si>
  <si>
    <t>Subtract Other Unallowable Expenses (contractual)</t>
  </si>
  <si>
    <t>Subtract Excess Administration Expenses (contractual)</t>
  </si>
  <si>
    <t>Total Reimbursement To Date</t>
  </si>
  <si>
    <t>Difference (line 55 less line 56)</t>
  </si>
  <si>
    <t>Reimbursable Expenses (line 51 less lines 52,53,54)</t>
  </si>
  <si>
    <t>Advances</t>
  </si>
  <si>
    <t>This reimbursement (line 57 less line 58)</t>
  </si>
  <si>
    <t xml:space="preserve">CONTRACTOR/GRANTEE </t>
  </si>
  <si>
    <t xml:space="preserve">CONTRACTING STATE AGENCY </t>
  </si>
  <si>
    <t xml:space="preserve">REPORT PERIOD </t>
  </si>
  <si>
    <t>FEDERAL ID #</t>
  </si>
  <si>
    <t>Subtract Matching Expenses (equals line 41)</t>
  </si>
  <si>
    <t>Schedule B</t>
  </si>
  <si>
    <t>TOTAL ADMINISTRATIVE EXPENSES</t>
  </si>
  <si>
    <t>GRAND TOTAL</t>
  </si>
  <si>
    <t>TOTAL DIRECT PROGRAM EXPENSES</t>
  </si>
  <si>
    <t>Schedule B, Part 1</t>
  </si>
  <si>
    <t>Schedule C - Final Page</t>
  </si>
  <si>
    <t>TOTAL NONGRANT/ UNALLOWABLE EXPENSES</t>
  </si>
  <si>
    <t>Instructions &amp; Hints</t>
  </si>
  <si>
    <t>Retain this file in blank form</t>
  </si>
  <si>
    <t>e-mail completed files to:</t>
  </si>
  <si>
    <t>Schedule A Year-To-Date Information</t>
  </si>
  <si>
    <t>Use "File Save As" to save information for a specific contract or reporting period</t>
  </si>
  <si>
    <t>AGENCY NAME</t>
  </si>
  <si>
    <t>ADDRESS</t>
  </si>
  <si>
    <t>CITY, STATE, ZIP</t>
  </si>
  <si>
    <t>COST ALLOCATION:</t>
  </si>
  <si>
    <t>DOES YOUR ORGANIZATION HAVE AN APPROVED COST ALLOCATION PLAN?</t>
  </si>
  <si>
    <t>YES</t>
  </si>
  <si>
    <t>NO</t>
  </si>
  <si>
    <t>If yes, Name of organization that approved the Plan:</t>
  </si>
  <si>
    <t>IF COST ALLOCATION IS APPLIED, INDICATE THE METHOD OF ALLOCATION:</t>
  </si>
  <si>
    <t>Ratio of direct program salaries to total direct salaries applied to administrative cost.</t>
  </si>
  <si>
    <t>Cost step down.</t>
  </si>
  <si>
    <t>Other (describe)</t>
  </si>
  <si>
    <t>Is your organization:</t>
  </si>
  <si>
    <t>A private not-for-profit organization?</t>
  </si>
  <si>
    <t>A state college or university, or part of a city government?</t>
  </si>
  <si>
    <t>DIRECTOR</t>
  </si>
  <si>
    <t>PREPARER OF REPORT</t>
  </si>
  <si>
    <t>DATE COMPLETED</t>
  </si>
  <si>
    <t>PHONE #</t>
  </si>
  <si>
    <t>FROM:</t>
  </si>
  <si>
    <t>THRU:</t>
  </si>
  <si>
    <t>REPORTING PERIOD: (MM/DD/YY)</t>
  </si>
  <si>
    <t>THE WORKSHEET IS NOT PROTECTED</t>
  </si>
  <si>
    <t>Ratio of direct program expenditure to total direct expenditures applied to administrative cost.</t>
  </si>
  <si>
    <t>Funding Information Summary</t>
  </si>
  <si>
    <t xml:space="preserve">              PROGRAM EXPENSE REPORT</t>
  </si>
  <si>
    <t>---------------------------</t>
  </si>
  <si>
    <t>--------------------------</t>
  </si>
  <si>
    <t xml:space="preserve">  PROGRAM EXPENSE REPORT</t>
  </si>
  <si>
    <t>Please use the following format when naming files.</t>
  </si>
  <si>
    <t>NOTE</t>
  </si>
  <si>
    <t>Use additional expense and revenue pages for more than 2 contracts</t>
  </si>
  <si>
    <t>Expense and Revenue pages can show information for 2 contracts</t>
  </si>
  <si>
    <t>davidson county health MARCH 02.xls</t>
  </si>
  <si>
    <t>File Names:</t>
  </si>
  <si>
    <t>name of agency REPORTING PERIOD END.xls</t>
  </si>
  <si>
    <t>ALLOCATION OF ADMINISTRATIVE COSTS</t>
  </si>
  <si>
    <t>Requires completion of all attached sheets</t>
  </si>
  <si>
    <t>Contract Number is the State Contract Number, NOT the agency program number</t>
  </si>
  <si>
    <t xml:space="preserve">Do not combine State Contract Numbers </t>
  </si>
  <si>
    <t>-----------------------------</t>
  </si>
  <si>
    <t>------------------------</t>
  </si>
  <si>
    <t>Grant period - the start and end dates of the contract being reported</t>
  </si>
  <si>
    <t>Number pages using the "page_____of _____ pages" format</t>
  </si>
  <si>
    <t>example:</t>
  </si>
  <si>
    <t>Reporting period - the start and end dates of the quarter being reported</t>
  </si>
  <si>
    <t>do not overwrite/edit shaded areas (move to the cell beyond the shading for input)</t>
  </si>
  <si>
    <t xml:space="preserve">Program #    </t>
  </si>
  <si>
    <t xml:space="preserve">Contract Number    </t>
  </si>
  <si>
    <t xml:space="preserve">Grant Period    </t>
  </si>
  <si>
    <t xml:space="preserve">Program Name    </t>
  </si>
  <si>
    <t xml:space="preserve">Service Name    </t>
  </si>
  <si>
    <t>POLICY 3 REPORTING REQUIREMENTS - SUMMARY</t>
  </si>
  <si>
    <t>The “Contractor/Grantee” is the agency receiving the state grant.</t>
  </si>
  <si>
    <t>The “Contracting State Agency” is the state agency that gives the grant.</t>
  </si>
  <si>
    <t>Policy 3 requires reporting the entire operation of the Grantee agency.  This could include</t>
  </si>
  <si>
    <t>numerous programs and contracts.  Policy 3 requirements are outlined in each contract and are</t>
  </si>
  <si>
    <t>available on line at:</t>
  </si>
  <si>
    <t>Reports are normally due 30 days after the close of the Grantee's accounting quarter and year,</t>
  </si>
  <si>
    <t>which may/may not coincide with the State accounting quarter and year end.  Exact requirements</t>
  </si>
  <si>
    <t>are in the contract.</t>
  </si>
  <si>
    <t>Policy 3 reporting requires one report from each contracting agency consisting of Schedules A, B,</t>
  </si>
  <si>
    <t>contract total.  Schedules A and B are designed to show 2 programs per page and there would be</t>
  </si>
  <si>
    <t>only one Schedule C per grantee.  On Schedules A and B, programs that are not state funded can</t>
  </si>
  <si>
    <t>be rolled into a single program category.  The lines on Schedule A for year-to-date information add</t>
  </si>
  <si>
    <t>across all programs/contracts to the corresponding line on the Schedule C - Grant contracts in the</t>
  </si>
  <si>
    <t>first column and non-grant operations in the second column.</t>
  </si>
  <si>
    <t>Administrative expenses are generally those that benefit programs but are not directly associated</t>
  </si>
  <si>
    <t>Expenses to the various programs/contracts, if this is done by the Grantee.  If allocated, a negative</t>
  </si>
  <si>
    <t>on line 22 is equal to the Administrative Expense allocated to the grant and non-grant</t>
  </si>
  <si>
    <t>programs/contracts.  Administrative Expenses may include some items that are not subject to</t>
  </si>
  <si>
    <t>The fourth column of the Schedule C shows the total operation of the reporting grantee for the</t>
  </si>
  <si>
    <t>year-to-date.  The Policy 3 report should, in total, match the total operation of the Grantee.</t>
  </si>
  <si>
    <t>The funding Information Summary shows the method of allocating Administrative Expenses.  If</t>
  </si>
  <si>
    <t>there is no approved allocation plan and the grantee does not allocate Administrative Expenses,</t>
  </si>
  <si>
    <t>then there is no entry on Schedule C, line 22 and no allocation to the programs/contracts.  This</t>
  </si>
  <si>
    <t>form must be submitted with every report.</t>
  </si>
  <si>
    <t>and C and a Funding Information Summary.  Schedules A and B detail each program added to a</t>
  </si>
  <si>
    <t>The third column of the Schedule C shows Administrative Expenses incurred by the Grantee.</t>
  </si>
  <si>
    <t>staff, and other similar expenses.  This column will also show the allocation of Administrative</t>
  </si>
  <si>
    <t>allocation so the amount allocated may/may not equal the total Administrative Expense reported.</t>
  </si>
  <si>
    <t>Allocation of Administrative Expenses requires an approved allocation plan.</t>
  </si>
  <si>
    <t>Reporting periods are based on the Agency's fiscal year</t>
  </si>
  <si>
    <t>Send a report for every quarter even if there is no activity for that quarter</t>
  </si>
  <si>
    <t>Abbreviations - do not abbreviate the Agency name</t>
  </si>
  <si>
    <t>Use separate Schedules A &amp; B to report contracts for each granting State agency</t>
  </si>
  <si>
    <t xml:space="preserve">     copy all lines &amp; fields to the first blank line below the last line in column A</t>
  </si>
  <si>
    <t xml:space="preserve">     with the cursor at the start of the added page, use "insert" "page break" for print purposes</t>
  </si>
  <si>
    <t xml:space="preserve">     reset print range to cover the added page(s) and correct the page numbers</t>
  </si>
  <si>
    <t>do not abbreviate the agency name</t>
  </si>
  <si>
    <t>Do not send a worksheet that is linked to another file</t>
  </si>
  <si>
    <t>do not add (insert) lines</t>
  </si>
  <si>
    <t>If files are not properly named and print ranges not set, the report will be returned for correction</t>
  </si>
  <si>
    <t>Do not send invoices with expense reports</t>
  </si>
  <si>
    <t>SOURCES OF REVENUE</t>
  </si>
  <si>
    <t>do not change shaded areas</t>
  </si>
  <si>
    <t>do not overwrite formulas (identified by yellow shading and "0" ) or change formats</t>
  </si>
  <si>
    <t>Report by program within the State Contract Number within State Department</t>
  </si>
  <si>
    <t>Summarize programs into totals by State Contract Number and State Department totals</t>
  </si>
  <si>
    <t>One Funding Information Summary and one Schedule C are required from each contractor submitting reports</t>
  </si>
  <si>
    <t>Review Section C in all contracts for reporting requirements</t>
  </si>
  <si>
    <t>with the program/contract.  These could include the Executive Director, office operation, accounting</t>
  </si>
  <si>
    <t>SCHEDULE A</t>
  </si>
  <si>
    <t>EXPENSE BY OBJECT LINE-ITEMS</t>
  </si>
  <si>
    <t xml:space="preserve">There are seventeen specific object expense categories; two subtotals (Line 3, Total </t>
  </si>
  <si>
    <t xml:space="preserve">Personnel Expenses, and Line 19, Total Non-personnel Expenses); and Reimbursable </t>
  </si>
  <si>
    <t>Capital Purchases (Line 20), above Line 21, Total Direct Program Expenses. All expenses</t>
  </si>
  <si>
    <t>should be included in one or more of the specific categories, or in an additional expense</t>
  </si>
  <si>
    <t xml:space="preserve">category entered under Line 18, Other Non-personnel Expenses. The contracting state </t>
  </si>
  <si>
    <t>state agency may determine these requirements.</t>
  </si>
  <si>
    <t xml:space="preserve">With the exception of depreciation, everything reported in Lines 1 through 21 must </t>
  </si>
  <si>
    <t xml:space="preserve">represent an actual cash disbursement or accrual as defined in the Basis For Reporting </t>
  </si>
  <si>
    <t>Expenses/Expenditures section on page 13.</t>
  </si>
  <si>
    <t>Line 1 Salaries And Wages</t>
  </si>
  <si>
    <t xml:space="preserve">On this line, enter compensation, fees, salaries, and wages paid to officers, directors, </t>
  </si>
  <si>
    <t xml:space="preserve">trustees, and employees. An attached schedule may be required showing client wages or </t>
  </si>
  <si>
    <t>other included in the aggregations.</t>
  </si>
  <si>
    <t>Line 2 Employee Benefits &amp; Payroll Taxes</t>
  </si>
  <si>
    <t xml:space="preserve">Enter (a) the organization's contributions to pension plans and to employee benefit </t>
  </si>
  <si>
    <t>programs such as health, life, and disability insurance; and (b) the organization's portion of</t>
  </si>
  <si>
    <t xml:space="preserve">payroll taxes such as social security and medicare taxes and unemployment and workers’ </t>
  </si>
  <si>
    <t>compensation insurance. An attached schedule may be required showing client benefits and</t>
  </si>
  <si>
    <t>taxes or other included in the aggregations.</t>
  </si>
  <si>
    <t>Line 3 Total Personnel Expenses</t>
  </si>
  <si>
    <t>Add lines 1 and 2.</t>
  </si>
  <si>
    <t>Line 4 Professional Fees</t>
  </si>
  <si>
    <t>Enter the organization's fees to outside professionals, consultants, and personal-service</t>
  </si>
  <si>
    <t xml:space="preserve">contractors. Include legal, accounting, and auditing fees. An attached schedule may be required </t>
  </si>
  <si>
    <t>showing the details in the aggregation of professional fees.</t>
  </si>
  <si>
    <t>Line 5 Supplies</t>
  </si>
  <si>
    <t>Enter the organization's expenses for office supplies, housekeeping supplies, food and</t>
  </si>
  <si>
    <t>beverages, and other supplies. An attached schedule may be required showing food</t>
  </si>
  <si>
    <t>expenses or other details included in the aggregations.</t>
  </si>
  <si>
    <t>Line 6 Telephone</t>
  </si>
  <si>
    <t>Enter the organization's expenses for telephone, cellular phones, beepers, telegram, FAX,</t>
  </si>
  <si>
    <t>E-mail, telephone equipment maintenance, and other related expenses.</t>
  </si>
  <si>
    <t>Line 7 Postage And Shipping</t>
  </si>
  <si>
    <t xml:space="preserve">Enter the organization's expenses for postage, messenger services, overnight delivery, </t>
  </si>
  <si>
    <t xml:space="preserve">outside mailing service fees, freight and trucking, and maintenance of delivery and </t>
  </si>
  <si>
    <t>shipping vehicles. Include vehicle insurance here or on line 14.</t>
  </si>
  <si>
    <t>Line 8 Occupancy</t>
  </si>
  <si>
    <t>Enter the organization's expenses for use of office space and other facilities, heat, light,</t>
  </si>
  <si>
    <t xml:space="preserve">power, other utilities, outside janitorial services, mortgage interest, real estate taxes, and </t>
  </si>
  <si>
    <t>similar expenses. Include property insurance here or on line 14.</t>
  </si>
  <si>
    <t>Line 9 Equipment Rental And Maintenance</t>
  </si>
  <si>
    <t>Enter the organization's expenses for renting and maintaining computers, copiers, postage</t>
  </si>
  <si>
    <t>meters, other office equipment, and other equipment, except for telephone, truck, and</t>
  </si>
  <si>
    <t>automobile expenses, reportable on lines 6, 7, and 11, respectively.</t>
  </si>
  <si>
    <t>Line 10 Printing And Publications</t>
  </si>
  <si>
    <t>Enter the organization's expenses for producing printed materials, purchasing books and</t>
  </si>
  <si>
    <t>publications, and buying subscriptions to publications.</t>
  </si>
  <si>
    <t>Line 11 Travel</t>
  </si>
  <si>
    <t xml:space="preserve">Enter the organization's expenses for travel, including transportation, meals and lodging, </t>
  </si>
  <si>
    <t xml:space="preserve">and per diem payments. Include gas and oil, repairs, licenses and permits, and leasing </t>
  </si>
  <si>
    <t>costs for company vehicles. Include travel expenses for meetings and conferences. Include</t>
  </si>
  <si>
    <t>vehicle insurance here or on line 14.</t>
  </si>
  <si>
    <t>Line 12 Conferences And Meetings</t>
  </si>
  <si>
    <t>Enter the organization's expenses for conducting or attending meetings, conferences, and</t>
  </si>
  <si>
    <t>conventions. Include rental of facilities, speakers' fees and expenses, printed materials, and</t>
  </si>
  <si>
    <t>registration fees (but not travel).</t>
  </si>
  <si>
    <t>Line 13 Interest</t>
  </si>
  <si>
    <t>Enter the organization's interest expense for loans and capital leases on equipment, trucks</t>
  </si>
  <si>
    <t>and automobiles, and other notes and loans. Do not include mortgage interest reportable on line 8.</t>
  </si>
  <si>
    <t>Line 14 Insurance</t>
  </si>
  <si>
    <t>Enter the organization's expenses for liability insurance, fidelity bonds, and other</t>
  </si>
  <si>
    <t xml:space="preserve">insurance. Do not include employee-related insurance reportable on line 2. Do not include </t>
  </si>
  <si>
    <t>property and vehicle insurance if reported on lines 7, 8, or 11.</t>
  </si>
  <si>
    <t>Line 15 Grants And Awards</t>
  </si>
  <si>
    <t>Enter the organization's awards, grants, subsidies, and other pass-through expenditures to</t>
  </si>
  <si>
    <t xml:space="preserve">individuals and to other organizations. Include allocations to affiliated organizations. </t>
  </si>
  <si>
    <t>Include in-kind grants to individuals and organizations. Include scholarships, tuition</t>
  </si>
  <si>
    <t>payments, travel allowances, and equipment allowances to clients and individual beneficiaries.</t>
  </si>
  <si>
    <t>Pass-through funds are not included when computing administrative expenses reported on Line 22.</t>
  </si>
  <si>
    <t>Line 16 Specific Assistance to Individuals</t>
  </si>
  <si>
    <t>Enter the organization's direct payment of expenses of clients, patients, and individual</t>
  </si>
  <si>
    <t>beneficiaries. Include such expenses as medicines, medical and dental fees, children's</t>
  </si>
  <si>
    <t>board, food and homemaker services, clothing, transportation, insurance coverage, and</t>
  </si>
  <si>
    <t>wage supplements.</t>
  </si>
  <si>
    <t>Line 17 Depreciation</t>
  </si>
  <si>
    <t>Enter the expenses the organization records for depreciation of equipment, buildings,</t>
  </si>
  <si>
    <t>leasehold improvements, and other depreciable fixed assets.</t>
  </si>
  <si>
    <t>Line 18 Other Non-personnel Expenses</t>
  </si>
  <si>
    <t>NOTE: Expenses reportable on lines 1 through 17 should not be reported in an additional</t>
  </si>
  <si>
    <t>expense category on line 18. A description should be attached for each additional category</t>
  </si>
  <si>
    <t>entered on line 18. The contracting state agency may determine these requirements.</t>
  </si>
  <si>
    <t>Enter the organization's allowable expenses for advertising (1), bad debts (2), contingency</t>
  </si>
  <si>
    <t xml:space="preserve">provisions (7), fines and penalties (14), independent research and development (reserved) </t>
  </si>
  <si>
    <t xml:space="preserve">(17), organization (27), page charges in professional journals (29), rearrangement and </t>
  </si>
  <si>
    <t>alteration (39), recruiting (41), and taxes (47). Include the organization’s and employees'</t>
  </si>
  <si>
    <t>membership dues in associations and professional societies (26). Include other fees for the</t>
  </si>
  <si>
    <t>organization's licenses, permits, registrations, etc.</t>
  </si>
  <si>
    <t>Line 19 Total Non-personnel Expenses</t>
  </si>
  <si>
    <t>Add lines 4 through 18.</t>
  </si>
  <si>
    <t>Line 20 Reimbursable Capital Purchases</t>
  </si>
  <si>
    <t>Enter the organization's purchases of fixed assets. Include land, equipment, buildings,</t>
  </si>
  <si>
    <t>leasehold improvements, and other fixed assets. An attached schedule may be required</t>
  </si>
  <si>
    <t>showing the details for each such purchase.</t>
  </si>
  <si>
    <t>Line 21 Total Direct Program Expenses</t>
  </si>
  <si>
    <t>Add lines 3, 19, and 20.</t>
  </si>
  <si>
    <t>Includes direct and allocated direct program expenses.</t>
  </si>
  <si>
    <t>Line 22 Administrative Expenses</t>
  </si>
  <si>
    <t xml:space="preserve">The distribution will be made in accordance with an allocation plan approved by your cognizant </t>
  </si>
  <si>
    <t>state agency.</t>
  </si>
  <si>
    <t>Line 23 Total Direct And Administrative Expenses</t>
  </si>
  <si>
    <t xml:space="preserve">Line 23 is the total of Line 21, Total Direct Program Expenses, and Line 22, </t>
  </si>
  <si>
    <t>Administrative Expenses. Line 23, Total Direct and Administrative Expenses Year-to-Date</t>
  </si>
  <si>
    <t xml:space="preserve">should agree with the Total of Column B, Year-to-Date Actual Expenditures of the </t>
  </si>
  <si>
    <t>Invoice for Reimbursement.</t>
  </si>
  <si>
    <t>Line 24 In-Kind Expenses</t>
  </si>
  <si>
    <t>In-kind Expenses (Line 24) is for reporting the value of contributed resources applied to</t>
  </si>
  <si>
    <t>the program. Approval and reporting guidelines for in-kind contributions will be specified</t>
  </si>
  <si>
    <t>by those contracting state agencies who allow their use toward earning grant funds.</t>
  </si>
  <si>
    <t>Carry forward to Schedule B, Line 38.</t>
  </si>
  <si>
    <t>Line 25 Total Expenses</t>
  </si>
  <si>
    <t>The sum of Line 23, Total Direct and Administrative Expenses, and Line 24, In-kind Expenses,</t>
  </si>
  <si>
    <t>goes on this line.</t>
  </si>
  <si>
    <t>PROGRAM REVENUE REPORT (PRR)</t>
  </si>
  <si>
    <t>SCHEDULE B</t>
  </si>
  <si>
    <t>The revenue page is intended to be an extension of the total expenses page, in that the</t>
  </si>
  <si>
    <t>columns should match up by contract/attachment number and program title. There are ten</t>
  </si>
  <si>
    <t>revenue sources (Schedule B, Part 1) and three subtotals (Lines 33, 41, and 43). Additional</t>
  </si>
  <si>
    <t>supplemental schedules for one or more of the line items may be attached, if needed. Each</t>
  </si>
  <si>
    <t>revenue column should be aligned with its corresponding expense column from Schedule A.</t>
  </si>
  <si>
    <t>Line 31 Reimbursable Federal Program Funds</t>
  </si>
  <si>
    <t xml:space="preserve">Enter the portion of Total Direct &amp; Administrative Expenses reported on Line 23, </t>
  </si>
  <si>
    <t xml:space="preserve">Schedule A, that is reimbursable from federal program funds. The state funding agency </t>
  </si>
  <si>
    <t>may require an attached detail listing and reconciliation schedule.</t>
  </si>
  <si>
    <t>Line 32 Reimbursable State Program Funds</t>
  </si>
  <si>
    <t>Enter the portion of Total Direct &amp; Administrative Expenses reported on Line 23,</t>
  </si>
  <si>
    <t>Schedule A, that is reimbursable from state program funds. The state funding agency may</t>
  </si>
  <si>
    <t>require an attached detail listing and reconciliation schedule.</t>
  </si>
  <si>
    <t>Line 33 Total Reimbursable Program Funds (Equals Schedule B, Line 55)</t>
  </si>
  <si>
    <t>Add lines 31 and 32.</t>
  </si>
  <si>
    <t>Line 34 Other Federal Funds</t>
  </si>
  <si>
    <t>Enter the portion of matching revenues reported on Line 54, Subtract Matching Expenses</t>
  </si>
  <si>
    <t>(Equals Line 41), that is from other federal funds. The state funding agency may require an</t>
  </si>
  <si>
    <t>attached detail listing and reconciliation schedule.</t>
  </si>
  <si>
    <t>Line 35 Other State Funds</t>
  </si>
  <si>
    <t>(Equals Line 41), that is from other state funds. The state funding agency may require an</t>
  </si>
  <si>
    <t>Line 36 Other Government Funds</t>
  </si>
  <si>
    <t xml:space="preserve">Enter the portion of matching revenues reported on Line 54, Subtract Matching Expenses </t>
  </si>
  <si>
    <t>(Equals Line 41), that is from other government funds. The state funding agency may</t>
  </si>
  <si>
    <t>an attached detail listing and reconciliation schedule.</t>
  </si>
  <si>
    <t>Line 37 Cash Contributions (Non-government)</t>
  </si>
  <si>
    <t xml:space="preserve">(Equals Line 41), that is from such sources of cash contributions as corporations, </t>
  </si>
  <si>
    <t>foundations, trusts, individuals, United Ways, other not-for-profit organizations, and from</t>
  </si>
  <si>
    <t>affiliated organizations. The state funding agency may require an attached detail listing and</t>
  </si>
  <si>
    <t>reconciliation schedule.</t>
  </si>
  <si>
    <t>Line 38 In-Kind Contributions (Equals Schedule A, Line 24)</t>
  </si>
  <si>
    <t>(Equals Line 41), that is from direct and administrative in-kind contributions. The state</t>
  </si>
  <si>
    <t>funding agency may require an attached detail listing and reconciliation schedule.</t>
  </si>
  <si>
    <t>Approval and guidelines for valuation and reporting of in-kind contributions will be</t>
  </si>
  <si>
    <t>specified by those grantor agencies who allow their use toward earning grant funds.</t>
  </si>
  <si>
    <t>Line 39 Program Income</t>
  </si>
  <si>
    <t>(Equals Line 41), that is from program income related to the program funded by the state</t>
  </si>
  <si>
    <t>agency. The state funding agency may require an attached detail listing.</t>
  </si>
  <si>
    <t>Line 40 Other Matching Revenue</t>
  </si>
  <si>
    <t>(Equals Line 41), that is from other revenues not included in lines 34 through 39. The state</t>
  </si>
  <si>
    <t>funding agency may require an attached detail listing.</t>
  </si>
  <si>
    <t>Line 41 Total Matching Revenue Funds</t>
  </si>
  <si>
    <t>Add lines 34 through 40</t>
  </si>
  <si>
    <t>Line 42 Other Program Funds</t>
  </si>
  <si>
    <t>Enter program income related to the program funded by the state agency but not reported</t>
  </si>
  <si>
    <t>as matching revenue funds on Line 54.</t>
  </si>
  <si>
    <t>Line 43 Total Revenue</t>
  </si>
  <si>
    <t>Add lines 33, 41, and 42</t>
  </si>
  <si>
    <t>RECONCILIATION BETWEEN TOTAL EXPENSES</t>
  </si>
  <si>
    <t>AND REIMBURSABLE EXPENSES</t>
  </si>
  <si>
    <t>SCHEDULE B - (Lines 51 to 59)</t>
  </si>
  <si>
    <t>This section, at the bottom of Schedule B, is for subtracting non-reimbursable amounts</t>
  </si>
  <si>
    <t>included in Total Expenses (Line 25, Schedule A and Line 51, Schedule B).</t>
  </si>
  <si>
    <t>The first line of this section, Line 51, Total Expenses, is brought forward from the last</t>
  </si>
  <si>
    <t>last line of the corresponding Schedule A Total Expense Page.</t>
  </si>
  <si>
    <t>There are three categories of adjustments for which titled lines are provided:</t>
  </si>
  <si>
    <t>Line 52 OTHER UNALLOWABLE EXPENSES:</t>
  </si>
  <si>
    <t>Some program expenses may not be reimbursable under certain grants. This is a matter</t>
  </si>
  <si>
    <t>between the contracting parties, and will vary according to the state agency involved and</t>
  </si>
  <si>
    <t>the type of grant or contract. Consult your contract or the department that funds the</t>
  </si>
  <si>
    <t>program for guidelines.</t>
  </si>
  <si>
    <t>Line 53 EXCESS ADMINISTRATION:</t>
  </si>
  <si>
    <t>This adjustment line may be used to deduct allocated Administration and General expenses</t>
  </si>
  <si>
    <t>in excess of an allowable percentage specified in the grant contract. It may also be used to</t>
  </si>
  <si>
    <t>deduct an adjustment resulting from limitations on certain components of Administration</t>
  </si>
  <si>
    <t>and General expenses. Again, the specific guidelines of the department and grant involved</t>
  </si>
  <si>
    <t>are the controlling factor.</t>
  </si>
  <si>
    <t>Line 54 MATCHING EXPENSES (Equals Schedule B, Line 41)</t>
  </si>
  <si>
    <t>Since the goal is to arrive at a reimbursable amount, the expenses paid out of other sources</t>
  </si>
  <si>
    <t>of funding, local support and program user fees for example, will have to be deducted. The</t>
  </si>
  <si>
    <t>amount left should be only that which is to be paid for by the contracting state agency.</t>
  </si>
  <si>
    <r>
      <t xml:space="preserve">Line 55 REIMBURSABLE EXPENSES </t>
    </r>
    <r>
      <rPr>
        <b/>
        <sz val="11.5"/>
        <rFont val="TimesNewRomanPSMT"/>
        <family val="0"/>
      </rPr>
      <t>(Line 51 less Lines 52, 53, and 54)</t>
    </r>
  </si>
  <si>
    <t>(Equals Schedule B, Line 33)</t>
  </si>
  <si>
    <t>This is the amount that the contracting state agency will pay for the quarter's operations of</t>
  </si>
  <si>
    <t>the program. The cumulative column is what the grant actually paid to date.</t>
  </si>
  <si>
    <t>Line 56 TOTAL REIMBURSEMENT-TO-DATE</t>
  </si>
  <si>
    <t>In the quarter-to-date column, this is the total received for this quarter from filing of the</t>
  </si>
  <si>
    <t>Invoice For Reimbursement. The cumulative column's amount is the total received for the</t>
  </si>
  <si>
    <t>grant year-to-date.</t>
  </si>
  <si>
    <r>
      <t xml:space="preserve">Line 57 DIFFERENCE </t>
    </r>
    <r>
      <rPr>
        <b/>
        <sz val="11.5"/>
        <rFont val="TimesNewRomanPSMT"/>
        <family val="0"/>
      </rPr>
      <t>(Line 55 less Line 56)</t>
    </r>
  </si>
  <si>
    <t>This is the portion of Reimbursable Expenses not yet paid.</t>
  </si>
  <si>
    <t>Line 58 ADVANCES</t>
  </si>
  <si>
    <t>Any advance payments for a grant should appear on this line.</t>
  </si>
  <si>
    <r>
      <t xml:space="preserve">Line 59 THIS REIMBURSEMENT </t>
    </r>
    <r>
      <rPr>
        <b/>
        <sz val="11.5"/>
        <rFont val="TimesNewRomanPSMT"/>
        <family val="0"/>
      </rPr>
      <t>(Line 57 less Line 58)</t>
    </r>
  </si>
  <si>
    <t>The remainder should be the amount due under the grant contract. Actual payments are</t>
  </si>
  <si>
    <t>made through the invoicing process and not through the filing of this report.</t>
  </si>
  <si>
    <t xml:space="preserve">     Total Personnel Expenses (add lines 1 and 2)</t>
  </si>
  <si>
    <t xml:space="preserve">     Total Non-personnel Expenses (add lines 4 - 18)</t>
  </si>
  <si>
    <t>Total Matching Revenue Funds (lines 34 - 40)</t>
  </si>
  <si>
    <t>Total Revenue (lines 33, 41, &amp; 42)</t>
  </si>
  <si>
    <t>Line by line instructions are on the "line by line info" tab</t>
  </si>
  <si>
    <t>PROGRAM EXPENSE REPORT (Excerpted from Policy 3 statement)</t>
  </si>
  <si>
    <t>THE YEAR-TO-DATE EXPENSES MUST BE TRACABLE TO THE REPORTING</t>
  </si>
  <si>
    <t>AGENCY'S GENERAL LEDGER</t>
  </si>
  <si>
    <t>AGENCY FISCAL YEAR END (MM/DD)</t>
  </si>
  <si>
    <t>State of Tennessee</t>
  </si>
  <si>
    <t xml:space="preserve">TDMHSAS.Policy03@tn.gov </t>
  </si>
  <si>
    <t>F&amp;A Policy 03 – Uniform Reporting Requirements and Cost Allocation Plans for Sub-recipients Federal and State Grant Monies</t>
  </si>
  <si>
    <t>Central Procurement Policy #2013-007</t>
  </si>
  <si>
    <t>Links to Policies:</t>
  </si>
  <si>
    <t>F&amp;A Policies (tn.gov)</t>
  </si>
  <si>
    <r>
      <t>F&amp;A Policy 03 – Uniform Reporting Requirements and Cost Allocation Plans for Sub-recipients Federal and State Grant Monies was rescinded effective November 30, 2023.  Division of Accounts coordinated with the Central Procurement Office and changes have been made to the Governmental Grant (GG) template, Grant Contract (GR) template, and policy 2013-007 to remove reference to Policy 03.  Central Procurement Policy #2013-007 is the current policy on grants and subrecipient monitoring.  Division of Accounts has developed electronic versions of the reporting templates included in Policy 03 and will be publishing these as part of an optional toolkit soon.  Until these electronic versions of the reporting templates have been published,</t>
    </r>
    <r>
      <rPr>
        <b/>
        <i/>
        <sz val="10"/>
        <rFont val="Arial"/>
        <family val="2"/>
      </rPr>
      <t xml:space="preserve"> </t>
    </r>
    <r>
      <rPr>
        <b/>
        <sz val="10"/>
        <rFont val="Arial"/>
        <family val="2"/>
      </rPr>
      <t>please continue to use this Policy 03 reporting template.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</si>
</sst>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yy;@"/>
    <numFmt numFmtId="169" formatCode="[$€-2]\ #,##0.00_);[Red]\([$€-2]\ #,##0.00\)"/>
  </numFmts>
  <fonts count="53">
    <font>
      <sz val="10"/>
      <name val="Arial"/>
      <family val="0"/>
    </font>
    <font>
      <u val="single"/>
      <sz val="10"/>
      <color indexed="12"/>
      <name val="Arial"/>
      <family val="2"/>
    </font>
    <font>
      <b/>
      <sz val="10"/>
      <color indexed="10"/>
      <name val="Arial"/>
      <family val="2"/>
    </font>
    <font>
      <b/>
      <sz val="10"/>
      <name val="Arial"/>
      <family val="2"/>
    </font>
    <font>
      <b/>
      <sz val="11"/>
      <name val="Arial"/>
      <family val="2"/>
    </font>
    <font>
      <sz val="10"/>
      <color indexed="12"/>
      <name val="Arial"/>
      <family val="2"/>
    </font>
    <font>
      <b/>
      <sz val="12"/>
      <name val="Arial Narrow"/>
      <family val="2"/>
    </font>
    <font>
      <sz val="12"/>
      <name val="Arial Narrow"/>
      <family val="2"/>
    </font>
    <font>
      <b/>
      <sz val="16"/>
      <color indexed="10"/>
      <name val="Arial"/>
      <family val="2"/>
    </font>
    <font>
      <b/>
      <sz val="11.5"/>
      <name val="TimesNewRomanPS-BoldMT"/>
      <family val="0"/>
    </font>
    <font>
      <sz val="11.5"/>
      <name val="TimesNewRomanPSMT"/>
      <family val="0"/>
    </font>
    <font>
      <i/>
      <sz val="11.5"/>
      <name val="TimesNewRomanPSMT"/>
      <family val="0"/>
    </font>
    <font>
      <sz val="11.5"/>
      <name val="TimesNewRomanPS-BoldMT"/>
      <family val="0"/>
    </font>
    <font>
      <b/>
      <sz val="11.5"/>
      <name val="TimesNewRomanPSMT"/>
      <family val="0"/>
    </font>
    <font>
      <b/>
      <sz val="11.5"/>
      <color indexed="10"/>
      <name val="TimesNewRomanPS-BoldMT"/>
      <family val="0"/>
    </font>
    <font>
      <u val="single"/>
      <sz val="10"/>
      <color indexed="36"/>
      <name val="Arial"/>
      <family val="2"/>
    </font>
    <font>
      <b/>
      <sz val="12"/>
      <name val="Arial"/>
      <family val="2"/>
    </font>
    <font>
      <b/>
      <sz val="16"/>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xf>
    <xf numFmtId="0" fontId="0" fillId="0" borderId="0" xfId="0"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quotePrefix="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xf>
    <xf numFmtId="0" fontId="0" fillId="0" borderId="0" xfId="0" applyAlignment="1">
      <alignment wrapText="1"/>
    </xf>
    <xf numFmtId="0" fontId="0" fillId="33" borderId="10" xfId="0" applyFill="1" applyBorder="1" applyAlignment="1">
      <alignment/>
    </xf>
    <xf numFmtId="0" fontId="0" fillId="33" borderId="10" xfId="0" applyFill="1" applyBorder="1" applyAlignment="1">
      <alignment horizontal="left"/>
    </xf>
    <xf numFmtId="0" fontId="0" fillId="0" borderId="0" xfId="0" applyFill="1" applyBorder="1" applyAlignment="1">
      <alignment/>
    </xf>
    <xf numFmtId="0" fontId="1" fillId="0" borderId="0" xfId="53" applyAlignment="1" applyProtection="1">
      <alignment/>
      <protection/>
    </xf>
    <xf numFmtId="0" fontId="2" fillId="0" borderId="0" xfId="0" applyFont="1" applyAlignment="1">
      <alignment/>
    </xf>
    <xf numFmtId="0" fontId="3" fillId="0" borderId="0" xfId="0" applyFont="1" applyAlignment="1">
      <alignment/>
    </xf>
    <xf numFmtId="4" fontId="0" fillId="0" borderId="12" xfId="0" applyNumberFormat="1" applyBorder="1" applyAlignment="1">
      <alignment/>
    </xf>
    <xf numFmtId="4" fontId="0" fillId="0" borderId="12" xfId="0" applyNumberFormat="1" applyBorder="1" applyAlignment="1" quotePrefix="1">
      <alignment/>
    </xf>
    <xf numFmtId="4" fontId="0" fillId="0" borderId="0" xfId="0" applyNumberFormat="1" applyAlignment="1">
      <alignment/>
    </xf>
    <xf numFmtId="49" fontId="0" fillId="0" borderId="0" xfId="0" applyNumberFormat="1" applyAlignment="1">
      <alignment/>
    </xf>
    <xf numFmtId="0" fontId="0" fillId="0" borderId="10" xfId="0" applyBorder="1" applyAlignment="1">
      <alignment horizontal="center" wrapText="1"/>
    </xf>
    <xf numFmtId="0" fontId="0" fillId="0" borderId="0" xfId="0" applyFill="1" applyAlignment="1">
      <alignment/>
    </xf>
    <xf numFmtId="0" fontId="0" fillId="0" borderId="0" xfId="0" applyBorder="1" applyAlignment="1">
      <alignment wrapText="1"/>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13" xfId="0" applyBorder="1" applyAlignment="1" applyProtection="1">
      <alignment/>
      <protection locked="0"/>
    </xf>
    <xf numFmtId="0" fontId="0" fillId="0" borderId="13" xfId="0" applyBorder="1" applyAlignment="1">
      <alignment/>
    </xf>
    <xf numFmtId="49" fontId="0" fillId="0" borderId="13" xfId="0" applyNumberFormat="1" applyBorder="1" applyAlignment="1">
      <alignment/>
    </xf>
    <xf numFmtId="49" fontId="0" fillId="0" borderId="13" xfId="0" applyNumberFormat="1" applyBorder="1" applyAlignment="1" quotePrefix="1">
      <alignment/>
    </xf>
    <xf numFmtId="0" fontId="0" fillId="0" borderId="14" xfId="0" applyBorder="1" applyAlignment="1">
      <alignment horizontal="left"/>
    </xf>
    <xf numFmtId="0" fontId="0" fillId="0" borderId="14" xfId="0" applyBorder="1" applyAlignment="1">
      <alignment/>
    </xf>
    <xf numFmtId="0" fontId="0" fillId="0" borderId="14" xfId="0" applyBorder="1" applyAlignment="1">
      <alignment/>
    </xf>
    <xf numFmtId="0" fontId="0" fillId="0" borderId="13" xfId="0" applyBorder="1" applyAlignment="1">
      <alignment horizontal="left"/>
    </xf>
    <xf numFmtId="0" fontId="0" fillId="0" borderId="13" xfId="0" applyBorder="1" applyAlignment="1">
      <alignment/>
    </xf>
    <xf numFmtId="14" fontId="0" fillId="0" borderId="13" xfId="0" applyNumberFormat="1" applyBorder="1" applyAlignment="1">
      <alignment/>
    </xf>
    <xf numFmtId="0" fontId="0" fillId="33" borderId="10" xfId="0" applyFont="1" applyFill="1" applyBorder="1" applyAlignment="1">
      <alignment/>
    </xf>
    <xf numFmtId="0" fontId="8" fillId="0" borderId="0" xfId="0" applyFont="1" applyAlignment="1">
      <alignment/>
    </xf>
    <xf numFmtId="4" fontId="0" fillId="34" borderId="12" xfId="0" applyNumberFormat="1" applyFill="1" applyBorder="1" applyAlignment="1">
      <alignment/>
    </xf>
    <xf numFmtId="4" fontId="0" fillId="34" borderId="12" xfId="0" applyNumberFormat="1" applyFill="1" applyBorder="1" applyAlignment="1" quotePrefix="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9" fillId="0" borderId="0" xfId="0" applyFont="1" applyAlignment="1" quotePrefix="1">
      <alignment/>
    </xf>
    <xf numFmtId="0" fontId="14" fillId="0" borderId="0" xfId="0" applyFont="1" applyAlignment="1">
      <alignment/>
    </xf>
    <xf numFmtId="14" fontId="0" fillId="0" borderId="0" xfId="0" applyNumberFormat="1" applyBorder="1" applyAlignment="1">
      <alignment/>
    </xf>
    <xf numFmtId="168" fontId="0" fillId="0" borderId="0" xfId="0" applyNumberFormat="1" applyAlignment="1">
      <alignment/>
    </xf>
    <xf numFmtId="4" fontId="0" fillId="34" borderId="12" xfId="0" applyNumberFormat="1" applyFill="1" applyBorder="1" applyAlignment="1" applyProtection="1">
      <alignment/>
      <protection hidden="1"/>
    </xf>
    <xf numFmtId="4" fontId="0" fillId="0" borderId="0" xfId="0" applyNumberFormat="1" applyAlignment="1" applyProtection="1">
      <alignment/>
      <protection hidden="1"/>
    </xf>
    <xf numFmtId="0" fontId="0" fillId="0" borderId="0" xfId="0" applyAlignment="1" applyProtection="1">
      <alignment/>
      <protection hidden="1"/>
    </xf>
    <xf numFmtId="0" fontId="0" fillId="0" borderId="0" xfId="0" applyFont="1" applyAlignment="1">
      <alignment/>
    </xf>
    <xf numFmtId="0" fontId="0" fillId="0" borderId="0" xfId="0" applyFont="1" applyAlignment="1" quotePrefix="1">
      <alignment/>
    </xf>
    <xf numFmtId="0" fontId="16" fillId="0" borderId="0" xfId="0" applyFont="1" applyAlignment="1">
      <alignment/>
    </xf>
    <xf numFmtId="0" fontId="17" fillId="0" borderId="0" xfId="0" applyFont="1" applyAlignment="1">
      <alignment/>
    </xf>
    <xf numFmtId="0" fontId="3" fillId="0" borderId="15"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0" borderId="0" xfId="53" applyAlignment="1" applyProtection="1">
      <alignment wrapText="1"/>
      <protection/>
    </xf>
    <xf numFmtId="0" fontId="0" fillId="0" borderId="0" xfId="0" applyAlignment="1">
      <alignment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DMHSAS.Policy03@tn.gov" TargetMode="External" /><Relationship Id="rId2" Type="http://schemas.openxmlformats.org/officeDocument/2006/relationships/hyperlink" Target="https://www.tn.gov/finance/looking-for/policies.html" TargetMode="External" /><Relationship Id="rId3" Type="http://schemas.openxmlformats.org/officeDocument/2006/relationships/hyperlink" Target="https://www.tn.gov/generalservices/procurement/central-procurement-office--cpo-/library-.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tn.gov/finance/looking-for/policies.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0"/>
  <sheetViews>
    <sheetView tabSelected="1" zoomScalePageLayoutView="0" workbookViewId="0" topLeftCell="A1">
      <selection activeCell="A3" sqref="A3:E3"/>
    </sheetView>
  </sheetViews>
  <sheetFormatPr defaultColWidth="9.140625" defaultRowHeight="12.75"/>
  <cols>
    <col min="1" max="1" width="13.7109375" style="0" customWidth="1"/>
    <col min="2" max="2" width="3.00390625" style="0" customWidth="1"/>
    <col min="5" max="5" width="70.7109375" style="0" customWidth="1"/>
    <col min="6" max="6" width="0.85546875" style="0" customWidth="1"/>
    <col min="7" max="7" width="37.140625" style="0" hidden="1" customWidth="1"/>
  </cols>
  <sheetData>
    <row r="1" ht="19.5">
      <c r="A1" s="55" t="s">
        <v>70</v>
      </c>
    </row>
    <row r="2" ht="13.5" thickBot="1">
      <c r="A2" s="16"/>
    </row>
    <row r="3" spans="1:5" ht="98.25" customHeight="1" thickBot="1" thickTop="1">
      <c r="A3" s="56" t="s">
        <v>394</v>
      </c>
      <c r="B3" s="57"/>
      <c r="C3" s="57"/>
      <c r="D3" s="57"/>
      <c r="E3" s="58"/>
    </row>
    <row r="4" ht="13.5" thickTop="1">
      <c r="A4" s="16"/>
    </row>
    <row r="5" ht="12.75">
      <c r="A5" s="16" t="s">
        <v>392</v>
      </c>
    </row>
    <row r="6" ht="12.75">
      <c r="A6" s="16"/>
    </row>
    <row r="7" spans="1:5" ht="12">
      <c r="A7" s="59" t="s">
        <v>390</v>
      </c>
      <c r="B7" s="60"/>
      <c r="C7" s="60"/>
      <c r="D7" s="60"/>
      <c r="E7" s="60"/>
    </row>
    <row r="8" ht="12.75">
      <c r="A8" s="16"/>
    </row>
    <row r="9" spans="1:5" ht="12">
      <c r="A9" s="59" t="s">
        <v>391</v>
      </c>
      <c r="B9" s="60"/>
      <c r="C9" s="60"/>
      <c r="D9" s="60"/>
      <c r="E9" s="60"/>
    </row>
    <row r="10" ht="12.75">
      <c r="A10" s="16"/>
    </row>
    <row r="11" ht="12.75">
      <c r="A11" s="16"/>
    </row>
    <row r="12" ht="19.5">
      <c r="A12" s="38" t="s">
        <v>165</v>
      </c>
    </row>
    <row r="13" spans="1:2" ht="12.75">
      <c r="A13" s="15"/>
      <c r="B13" t="s">
        <v>383</v>
      </c>
    </row>
    <row r="14" ht="12">
      <c r="A14" t="s">
        <v>71</v>
      </c>
    </row>
    <row r="15" ht="12">
      <c r="A15" t="s">
        <v>74</v>
      </c>
    </row>
    <row r="16" spans="1:6" ht="12.75">
      <c r="A16" s="15" t="s">
        <v>109</v>
      </c>
      <c r="C16" s="16" t="s">
        <v>104</v>
      </c>
      <c r="D16" s="15"/>
      <c r="E16" s="15"/>
      <c r="F16" s="15"/>
    </row>
    <row r="17" spans="1:6" ht="12.75">
      <c r="A17" s="15"/>
      <c r="C17" s="15" t="s">
        <v>110</v>
      </c>
      <c r="D17" s="15"/>
      <c r="E17" s="15"/>
      <c r="F17" s="15"/>
    </row>
    <row r="18" spans="1:6" ht="12.75">
      <c r="A18" s="15"/>
      <c r="C18" s="16" t="s">
        <v>164</v>
      </c>
      <c r="D18" s="15"/>
      <c r="E18" s="15"/>
      <c r="F18" s="15"/>
    </row>
    <row r="19" spans="2:3" ht="12">
      <c r="B19" s="1" t="s">
        <v>119</v>
      </c>
      <c r="C19" t="s">
        <v>108</v>
      </c>
    </row>
    <row r="20" ht="12">
      <c r="A20" t="s">
        <v>120</v>
      </c>
    </row>
    <row r="21" ht="12">
      <c r="B21" t="s">
        <v>157</v>
      </c>
    </row>
    <row r="22" ht="12">
      <c r="A22" t="s">
        <v>117</v>
      </c>
    </row>
    <row r="23" ht="12">
      <c r="A23" t="s">
        <v>158</v>
      </c>
    </row>
    <row r="24" ht="12">
      <c r="A24" t="s">
        <v>159</v>
      </c>
    </row>
    <row r="25" ht="12">
      <c r="A25" t="s">
        <v>118</v>
      </c>
    </row>
    <row r="27" ht="12.75">
      <c r="A27" s="15" t="s">
        <v>97</v>
      </c>
    </row>
    <row r="28" ht="12.75">
      <c r="B28" s="15" t="s">
        <v>171</v>
      </c>
    </row>
    <row r="29" ht="12.75">
      <c r="B29" s="15" t="s">
        <v>121</v>
      </c>
    </row>
    <row r="30" spans="2:5" ht="12.75">
      <c r="B30" s="15" t="s">
        <v>166</v>
      </c>
      <c r="E30" s="15" t="s">
        <v>170</v>
      </c>
    </row>
    <row r="31" spans="2:5" ht="12.75">
      <c r="B31" s="15"/>
      <c r="E31" s="15"/>
    </row>
    <row r="32" ht="12">
      <c r="A32" t="s">
        <v>107</v>
      </c>
    </row>
    <row r="33" ht="12">
      <c r="A33" t="s">
        <v>160</v>
      </c>
    </row>
    <row r="34" ht="12">
      <c r="B34" t="s">
        <v>106</v>
      </c>
    </row>
    <row r="35" ht="12">
      <c r="B35" t="s">
        <v>161</v>
      </c>
    </row>
    <row r="36" ht="12">
      <c r="B36" t="s">
        <v>162</v>
      </c>
    </row>
    <row r="37" ht="12">
      <c r="B37" t="s">
        <v>163</v>
      </c>
    </row>
    <row r="38" ht="12">
      <c r="A38" t="s">
        <v>113</v>
      </c>
    </row>
    <row r="39" ht="12">
      <c r="A39" t="s">
        <v>172</v>
      </c>
    </row>
    <row r="40" ht="12">
      <c r="A40" t="s">
        <v>173</v>
      </c>
    </row>
    <row r="41" ht="12">
      <c r="A41" t="s">
        <v>114</v>
      </c>
    </row>
    <row r="42" ht="12">
      <c r="A42" t="s">
        <v>174</v>
      </c>
    </row>
    <row r="43" ht="12">
      <c r="A43" t="s">
        <v>175</v>
      </c>
    </row>
    <row r="45" ht="12.75">
      <c r="A45" s="15" t="s">
        <v>111</v>
      </c>
    </row>
    <row r="46" ht="12">
      <c r="B46" t="s">
        <v>112</v>
      </c>
    </row>
    <row r="48" spans="1:2" ht="12.75">
      <c r="A48" s="16" t="s">
        <v>105</v>
      </c>
      <c r="B48" s="24" t="s">
        <v>167</v>
      </c>
    </row>
    <row r="49" ht="12">
      <c r="B49" s="24" t="s">
        <v>168</v>
      </c>
    </row>
    <row r="51" spans="1:5" ht="15">
      <c r="A51" s="54" t="s">
        <v>72</v>
      </c>
      <c r="D51" s="14"/>
      <c r="E51" s="14" t="s">
        <v>389</v>
      </c>
    </row>
    <row r="54" ht="12">
      <c r="A54" s="52"/>
    </row>
    <row r="57" ht="12">
      <c r="A57" s="53"/>
    </row>
    <row r="58" ht="12">
      <c r="A58" s="52"/>
    </row>
    <row r="60" ht="12">
      <c r="C60" s="52"/>
    </row>
  </sheetData>
  <sheetProtection/>
  <mergeCells count="3">
    <mergeCell ref="A3:E3"/>
    <mergeCell ref="A7:E7"/>
    <mergeCell ref="A9:E9"/>
  </mergeCells>
  <hyperlinks>
    <hyperlink ref="E51" r:id="rId1" display="mailto:TDMHSAS.Policy03@tn.gov"/>
    <hyperlink ref="A7" r:id="rId2" display="F&amp;A Policy 03 – Uniform Reporting Requirements and Cost Allocation Plans for Sub-recipients Federal and State Grant Monies"/>
    <hyperlink ref="A9" r:id="rId3" display="Central Procurement Policy #2013-007"/>
  </hyperlinks>
  <printOptions/>
  <pageMargins left="0.75" right="0.75" top="0.6" bottom="0.43" header="0.5" footer="0.34"/>
  <pageSetup horizontalDpi="600" verticalDpi="600" orientation="portrait" scale="85" r:id="rId4"/>
</worksheet>
</file>

<file path=xl/worksheets/sheet2.xml><?xml version="1.0" encoding="utf-8"?>
<worksheet xmlns="http://schemas.openxmlformats.org/spreadsheetml/2006/main" xmlns:r="http://schemas.openxmlformats.org/officeDocument/2006/relationships">
  <dimension ref="A1:A273"/>
  <sheetViews>
    <sheetView zoomScalePageLayoutView="0" workbookViewId="0" topLeftCell="A1">
      <selection activeCell="A1" sqref="A1"/>
    </sheetView>
  </sheetViews>
  <sheetFormatPr defaultColWidth="9.140625" defaultRowHeight="12.75"/>
  <cols>
    <col min="9" max="9" width="13.28125" style="0" customWidth="1"/>
    <col min="10" max="10" width="10.57421875" style="0" customWidth="1"/>
  </cols>
  <sheetData>
    <row r="1" ht="14.25">
      <c r="A1" s="41" t="s">
        <v>384</v>
      </c>
    </row>
    <row r="2" ht="14.25">
      <c r="A2" s="41" t="s">
        <v>177</v>
      </c>
    </row>
    <row r="3" ht="14.25">
      <c r="A3" s="41" t="s">
        <v>178</v>
      </c>
    </row>
    <row r="4" ht="15">
      <c r="A4" s="42"/>
    </row>
    <row r="5" ht="15">
      <c r="A5" s="42" t="s">
        <v>179</v>
      </c>
    </row>
    <row r="6" ht="15">
      <c r="A6" s="42" t="s">
        <v>180</v>
      </c>
    </row>
    <row r="7" ht="15">
      <c r="A7" s="42" t="s">
        <v>181</v>
      </c>
    </row>
    <row r="8" ht="15">
      <c r="A8" s="42" t="s">
        <v>182</v>
      </c>
    </row>
    <row r="9" ht="15">
      <c r="A9" s="42" t="s">
        <v>183</v>
      </c>
    </row>
    <row r="10" ht="15">
      <c r="A10" s="42" t="s">
        <v>184</v>
      </c>
    </row>
    <row r="11" ht="15">
      <c r="A11" s="42"/>
    </row>
    <row r="12" ht="15">
      <c r="A12" s="42" t="s">
        <v>185</v>
      </c>
    </row>
    <row r="13" ht="15">
      <c r="A13" s="42" t="s">
        <v>186</v>
      </c>
    </row>
    <row r="14" ht="15">
      <c r="A14" s="42" t="s">
        <v>187</v>
      </c>
    </row>
    <row r="15" ht="14.25">
      <c r="A15" s="41"/>
    </row>
    <row r="16" ht="14.25">
      <c r="A16" s="46" t="s">
        <v>385</v>
      </c>
    </row>
    <row r="17" ht="14.25">
      <c r="A17" s="46" t="s">
        <v>386</v>
      </c>
    </row>
    <row r="18" ht="14.25">
      <c r="A18" s="46"/>
    </row>
    <row r="19" ht="14.25">
      <c r="A19" s="41" t="s">
        <v>188</v>
      </c>
    </row>
    <row r="20" ht="15">
      <c r="A20" s="42" t="s">
        <v>189</v>
      </c>
    </row>
    <row r="21" ht="15">
      <c r="A21" s="42" t="s">
        <v>190</v>
      </c>
    </row>
    <row r="22" ht="15">
      <c r="A22" s="42" t="s">
        <v>191</v>
      </c>
    </row>
    <row r="23" ht="15">
      <c r="A23" s="42"/>
    </row>
    <row r="24" ht="14.25">
      <c r="A24" s="41" t="s">
        <v>192</v>
      </c>
    </row>
    <row r="25" ht="15">
      <c r="A25" s="42" t="s">
        <v>193</v>
      </c>
    </row>
    <row r="26" ht="15">
      <c r="A26" s="42" t="s">
        <v>194</v>
      </c>
    </row>
    <row r="27" ht="15">
      <c r="A27" s="42" t="s">
        <v>195</v>
      </c>
    </row>
    <row r="28" ht="15">
      <c r="A28" s="42" t="s">
        <v>196</v>
      </c>
    </row>
    <row r="29" ht="15">
      <c r="A29" s="42" t="s">
        <v>197</v>
      </c>
    </row>
    <row r="30" ht="14.25">
      <c r="A30" s="41"/>
    </row>
    <row r="31" ht="14.25">
      <c r="A31" s="41" t="s">
        <v>198</v>
      </c>
    </row>
    <row r="32" ht="15">
      <c r="A32" s="42" t="s">
        <v>199</v>
      </c>
    </row>
    <row r="33" ht="14.25">
      <c r="A33" s="41"/>
    </row>
    <row r="34" ht="14.25">
      <c r="A34" s="41" t="s">
        <v>200</v>
      </c>
    </row>
    <row r="35" ht="15">
      <c r="A35" s="42" t="s">
        <v>201</v>
      </c>
    </row>
    <row r="36" ht="15">
      <c r="A36" s="42" t="s">
        <v>202</v>
      </c>
    </row>
    <row r="37" ht="15">
      <c r="A37" s="42" t="s">
        <v>203</v>
      </c>
    </row>
    <row r="38" ht="15">
      <c r="A38" s="42"/>
    </row>
    <row r="39" ht="14.25">
      <c r="A39" s="41" t="s">
        <v>204</v>
      </c>
    </row>
    <row r="40" ht="15">
      <c r="A40" s="42" t="s">
        <v>205</v>
      </c>
    </row>
    <row r="41" ht="15">
      <c r="A41" s="42" t="s">
        <v>206</v>
      </c>
    </row>
    <row r="42" ht="15">
      <c r="A42" s="42" t="s">
        <v>207</v>
      </c>
    </row>
    <row r="43" ht="14.25">
      <c r="A43" s="41"/>
    </row>
    <row r="44" ht="14.25">
      <c r="A44" s="41" t="s">
        <v>208</v>
      </c>
    </row>
    <row r="45" ht="15">
      <c r="A45" s="42" t="s">
        <v>209</v>
      </c>
    </row>
    <row r="46" ht="15">
      <c r="A46" s="42" t="s">
        <v>210</v>
      </c>
    </row>
    <row r="47" ht="14.25">
      <c r="A47" s="41"/>
    </row>
    <row r="48" ht="14.25">
      <c r="A48" s="41" t="s">
        <v>211</v>
      </c>
    </row>
    <row r="49" ht="15">
      <c r="A49" s="42" t="s">
        <v>212</v>
      </c>
    </row>
    <row r="50" ht="15">
      <c r="A50" s="42" t="s">
        <v>213</v>
      </c>
    </row>
    <row r="51" ht="15">
      <c r="A51" s="42" t="s">
        <v>214</v>
      </c>
    </row>
    <row r="52" ht="14.25">
      <c r="A52" s="41"/>
    </row>
    <row r="53" ht="14.25">
      <c r="A53" s="41" t="s">
        <v>215</v>
      </c>
    </row>
    <row r="54" ht="15">
      <c r="A54" s="42" t="s">
        <v>216</v>
      </c>
    </row>
    <row r="55" ht="15">
      <c r="A55" s="42" t="s">
        <v>217</v>
      </c>
    </row>
    <row r="56" ht="15">
      <c r="A56" s="42" t="s">
        <v>218</v>
      </c>
    </row>
    <row r="57" ht="14.25">
      <c r="A57" s="41"/>
    </row>
    <row r="58" ht="14.25">
      <c r="A58" s="41" t="s">
        <v>219</v>
      </c>
    </row>
    <row r="59" ht="15">
      <c r="A59" s="42" t="s">
        <v>220</v>
      </c>
    </row>
    <row r="60" ht="15">
      <c r="A60" s="42" t="s">
        <v>221</v>
      </c>
    </row>
    <row r="61" ht="15">
      <c r="A61" s="42" t="s">
        <v>222</v>
      </c>
    </row>
    <row r="62" ht="14.25">
      <c r="A62" s="41"/>
    </row>
    <row r="63" ht="14.25">
      <c r="A63" s="41" t="s">
        <v>223</v>
      </c>
    </row>
    <row r="64" ht="15">
      <c r="A64" s="42" t="s">
        <v>224</v>
      </c>
    </row>
    <row r="65" ht="15">
      <c r="A65" s="42" t="s">
        <v>225</v>
      </c>
    </row>
    <row r="66" ht="15">
      <c r="A66" s="42"/>
    </row>
    <row r="67" ht="14.25">
      <c r="A67" s="41" t="s">
        <v>226</v>
      </c>
    </row>
    <row r="68" ht="15">
      <c r="A68" s="42" t="s">
        <v>227</v>
      </c>
    </row>
    <row r="69" ht="15">
      <c r="A69" s="42" t="s">
        <v>228</v>
      </c>
    </row>
    <row r="70" ht="15">
      <c r="A70" s="42" t="s">
        <v>229</v>
      </c>
    </row>
    <row r="71" ht="15">
      <c r="A71" s="42" t="s">
        <v>230</v>
      </c>
    </row>
    <row r="72" ht="14.25">
      <c r="A72" s="41"/>
    </row>
    <row r="73" ht="14.25">
      <c r="A73" s="41" t="s">
        <v>231</v>
      </c>
    </row>
    <row r="74" ht="15">
      <c r="A74" s="42" t="s">
        <v>232</v>
      </c>
    </row>
    <row r="75" ht="15">
      <c r="A75" s="42" t="s">
        <v>233</v>
      </c>
    </row>
    <row r="76" ht="15">
      <c r="A76" s="42" t="s">
        <v>234</v>
      </c>
    </row>
    <row r="77" ht="15">
      <c r="A77" s="42"/>
    </row>
    <row r="78" ht="14.25">
      <c r="A78" s="41" t="s">
        <v>235</v>
      </c>
    </row>
    <row r="79" ht="15">
      <c r="A79" s="42" t="s">
        <v>236</v>
      </c>
    </row>
    <row r="80" ht="15">
      <c r="A80" s="42" t="s">
        <v>237</v>
      </c>
    </row>
    <row r="81" ht="15">
      <c r="A81" s="42"/>
    </row>
    <row r="82" ht="14.25">
      <c r="A82" s="41" t="s">
        <v>238</v>
      </c>
    </row>
    <row r="83" ht="15">
      <c r="A83" s="42" t="s">
        <v>239</v>
      </c>
    </row>
    <row r="84" ht="15">
      <c r="A84" s="42" t="s">
        <v>240</v>
      </c>
    </row>
    <row r="85" ht="15">
      <c r="A85" s="42" t="s">
        <v>241</v>
      </c>
    </row>
    <row r="86" ht="14.25">
      <c r="A86" s="41"/>
    </row>
    <row r="87" ht="14.25">
      <c r="A87" s="41" t="s">
        <v>242</v>
      </c>
    </row>
    <row r="88" ht="15">
      <c r="A88" s="42" t="s">
        <v>243</v>
      </c>
    </row>
    <row r="89" ht="15">
      <c r="A89" s="42" t="s">
        <v>244</v>
      </c>
    </row>
    <row r="90" ht="15">
      <c r="A90" s="42" t="s">
        <v>245</v>
      </c>
    </row>
    <row r="91" ht="15">
      <c r="A91" s="42" t="s">
        <v>246</v>
      </c>
    </row>
    <row r="92" ht="15">
      <c r="A92" s="42" t="s">
        <v>247</v>
      </c>
    </row>
    <row r="93" ht="15">
      <c r="A93" s="42"/>
    </row>
    <row r="94" ht="14.25">
      <c r="A94" s="41" t="s">
        <v>248</v>
      </c>
    </row>
    <row r="95" ht="15">
      <c r="A95" s="42" t="s">
        <v>249</v>
      </c>
    </row>
    <row r="96" ht="15">
      <c r="A96" s="42" t="s">
        <v>250</v>
      </c>
    </row>
    <row r="97" ht="15">
      <c r="A97" s="42" t="s">
        <v>251</v>
      </c>
    </row>
    <row r="98" ht="15">
      <c r="A98" s="42" t="s">
        <v>252</v>
      </c>
    </row>
    <row r="99" ht="14.25">
      <c r="A99" s="41"/>
    </row>
    <row r="100" ht="14.25">
      <c r="A100" s="41" t="s">
        <v>253</v>
      </c>
    </row>
    <row r="101" ht="15">
      <c r="A101" s="42" t="s">
        <v>254</v>
      </c>
    </row>
    <row r="102" ht="15">
      <c r="A102" s="42" t="s">
        <v>255</v>
      </c>
    </row>
    <row r="103" ht="14.25">
      <c r="A103" s="41"/>
    </row>
    <row r="104" ht="14.25">
      <c r="A104" s="41" t="s">
        <v>256</v>
      </c>
    </row>
    <row r="105" ht="15">
      <c r="A105" s="42"/>
    </row>
    <row r="106" ht="15">
      <c r="A106" s="42" t="s">
        <v>257</v>
      </c>
    </row>
    <row r="107" ht="15">
      <c r="A107" s="42" t="s">
        <v>258</v>
      </c>
    </row>
    <row r="108" ht="15">
      <c r="A108" s="42" t="s">
        <v>259</v>
      </c>
    </row>
    <row r="109" ht="15">
      <c r="A109" s="42" t="s">
        <v>260</v>
      </c>
    </row>
    <row r="110" ht="15">
      <c r="A110" s="42" t="s">
        <v>261</v>
      </c>
    </row>
    <row r="111" ht="15">
      <c r="A111" s="42" t="s">
        <v>262</v>
      </c>
    </row>
    <row r="112" ht="15">
      <c r="A112" s="42" t="s">
        <v>263</v>
      </c>
    </row>
    <row r="113" ht="15">
      <c r="A113" s="42" t="s">
        <v>264</v>
      </c>
    </row>
    <row r="114" ht="15">
      <c r="A114" s="42" t="s">
        <v>265</v>
      </c>
    </row>
    <row r="115" ht="15">
      <c r="A115" s="42"/>
    </row>
    <row r="116" ht="14.25">
      <c r="A116" s="41" t="s">
        <v>266</v>
      </c>
    </row>
    <row r="117" ht="15">
      <c r="A117" s="42" t="s">
        <v>267</v>
      </c>
    </row>
    <row r="118" ht="14.25">
      <c r="A118" s="41"/>
    </row>
    <row r="119" ht="14.25">
      <c r="A119" s="41" t="s">
        <v>268</v>
      </c>
    </row>
    <row r="120" ht="15">
      <c r="A120" s="42" t="s">
        <v>269</v>
      </c>
    </row>
    <row r="121" ht="15">
      <c r="A121" s="42" t="s">
        <v>270</v>
      </c>
    </row>
    <row r="122" ht="15">
      <c r="A122" s="42" t="s">
        <v>271</v>
      </c>
    </row>
    <row r="123" ht="15">
      <c r="A123" s="42"/>
    </row>
    <row r="124" ht="14.25">
      <c r="A124" s="41" t="s">
        <v>272</v>
      </c>
    </row>
    <row r="125" ht="15">
      <c r="A125" s="42" t="s">
        <v>273</v>
      </c>
    </row>
    <row r="126" ht="15">
      <c r="A126" s="42" t="s">
        <v>274</v>
      </c>
    </row>
    <row r="127" ht="15">
      <c r="A127" s="42"/>
    </row>
    <row r="128" ht="14.25">
      <c r="A128" s="41" t="s">
        <v>275</v>
      </c>
    </row>
    <row r="129" ht="15">
      <c r="A129" s="42" t="s">
        <v>276</v>
      </c>
    </row>
    <row r="130" ht="15">
      <c r="A130" s="42" t="s">
        <v>277</v>
      </c>
    </row>
    <row r="131" ht="15">
      <c r="A131" s="42"/>
    </row>
    <row r="132" ht="14.25">
      <c r="A132" s="41" t="s">
        <v>278</v>
      </c>
    </row>
    <row r="133" ht="15">
      <c r="A133" s="42" t="s">
        <v>279</v>
      </c>
    </row>
    <row r="134" ht="15">
      <c r="A134" s="42" t="s">
        <v>280</v>
      </c>
    </row>
    <row r="135" ht="15">
      <c r="A135" s="42" t="s">
        <v>281</v>
      </c>
    </row>
    <row r="136" ht="15">
      <c r="A136" s="43" t="s">
        <v>282</v>
      </c>
    </row>
    <row r="137" ht="14.25">
      <c r="A137" s="41"/>
    </row>
    <row r="138" ht="14.25">
      <c r="A138" s="41" t="s">
        <v>283</v>
      </c>
    </row>
    <row r="139" ht="15">
      <c r="A139" s="42" t="s">
        <v>284</v>
      </c>
    </row>
    <row r="140" ht="15">
      <c r="A140" s="42" t="s">
        <v>285</v>
      </c>
    </row>
    <row r="141" ht="15">
      <c r="A141" s="42" t="s">
        <v>286</v>
      </c>
    </row>
    <row r="142" ht="15">
      <c r="A142" s="42" t="s">
        <v>287</v>
      </c>
    </row>
    <row r="143" ht="15">
      <c r="A143" s="42"/>
    </row>
    <row r="144" ht="14.25">
      <c r="A144" s="41" t="s">
        <v>288</v>
      </c>
    </row>
    <row r="145" ht="15">
      <c r="A145" s="42" t="s">
        <v>289</v>
      </c>
    </row>
    <row r="146" ht="15">
      <c r="A146" s="42" t="s">
        <v>290</v>
      </c>
    </row>
    <row r="147" ht="15">
      <c r="A147" s="42"/>
    </row>
    <row r="148" ht="15">
      <c r="A148" s="42"/>
    </row>
    <row r="149" ht="14.25">
      <c r="A149" s="41" t="s">
        <v>291</v>
      </c>
    </row>
    <row r="150" ht="14.25">
      <c r="A150" s="41" t="s">
        <v>292</v>
      </c>
    </row>
    <row r="151" ht="14.25">
      <c r="A151" s="41" t="s">
        <v>169</v>
      </c>
    </row>
    <row r="152" ht="15">
      <c r="A152" s="42"/>
    </row>
    <row r="153" ht="15">
      <c r="A153" s="42" t="s">
        <v>293</v>
      </c>
    </row>
    <row r="154" ht="15">
      <c r="A154" s="42" t="s">
        <v>294</v>
      </c>
    </row>
    <row r="155" ht="15">
      <c r="A155" s="42" t="s">
        <v>295</v>
      </c>
    </row>
    <row r="156" ht="15">
      <c r="A156" s="42" t="s">
        <v>296</v>
      </c>
    </row>
    <row r="157" ht="15">
      <c r="A157" s="42" t="s">
        <v>297</v>
      </c>
    </row>
    <row r="158" ht="15">
      <c r="A158" s="42"/>
    </row>
    <row r="159" ht="14.25">
      <c r="A159" s="41" t="s">
        <v>36</v>
      </c>
    </row>
    <row r="160" ht="14.25">
      <c r="A160" s="41"/>
    </row>
    <row r="161" ht="14.25">
      <c r="A161" s="41" t="s">
        <v>298</v>
      </c>
    </row>
    <row r="162" ht="15">
      <c r="A162" s="42" t="s">
        <v>299</v>
      </c>
    </row>
    <row r="163" ht="15">
      <c r="A163" s="42" t="s">
        <v>300</v>
      </c>
    </row>
    <row r="164" ht="15">
      <c r="A164" s="42" t="s">
        <v>301</v>
      </c>
    </row>
    <row r="165" ht="15">
      <c r="A165" s="42"/>
    </row>
    <row r="166" ht="14.25">
      <c r="A166" s="41" t="s">
        <v>302</v>
      </c>
    </row>
    <row r="167" ht="15">
      <c r="A167" s="42" t="s">
        <v>303</v>
      </c>
    </row>
    <row r="168" ht="15">
      <c r="A168" s="42" t="s">
        <v>304</v>
      </c>
    </row>
    <row r="169" ht="15">
      <c r="A169" s="42" t="s">
        <v>305</v>
      </c>
    </row>
    <row r="170" ht="15">
      <c r="A170" s="42"/>
    </row>
    <row r="171" ht="14.25">
      <c r="A171" s="41" t="s">
        <v>306</v>
      </c>
    </row>
    <row r="172" ht="15">
      <c r="A172" s="42" t="s">
        <v>307</v>
      </c>
    </row>
    <row r="173" ht="14.25">
      <c r="A173" s="41"/>
    </row>
    <row r="174" ht="14.25">
      <c r="A174" s="41" t="s">
        <v>40</v>
      </c>
    </row>
    <row r="175" ht="14.25">
      <c r="A175" s="41"/>
    </row>
    <row r="176" ht="14.25">
      <c r="A176" s="41" t="s">
        <v>308</v>
      </c>
    </row>
    <row r="177" ht="15">
      <c r="A177" s="42" t="s">
        <v>309</v>
      </c>
    </row>
    <row r="178" ht="15">
      <c r="A178" s="42" t="s">
        <v>310</v>
      </c>
    </row>
    <row r="179" ht="15">
      <c r="A179" s="42" t="s">
        <v>311</v>
      </c>
    </row>
    <row r="180" ht="15">
      <c r="A180" s="42"/>
    </row>
    <row r="181" ht="14.25">
      <c r="A181" s="41" t="s">
        <v>312</v>
      </c>
    </row>
    <row r="182" ht="15">
      <c r="A182" s="42" t="s">
        <v>309</v>
      </c>
    </row>
    <row r="183" ht="15">
      <c r="A183" s="42" t="s">
        <v>313</v>
      </c>
    </row>
    <row r="184" ht="15">
      <c r="A184" s="42" t="s">
        <v>311</v>
      </c>
    </row>
    <row r="185" ht="15">
      <c r="A185" s="42"/>
    </row>
    <row r="186" ht="14.25">
      <c r="A186" s="41" t="s">
        <v>314</v>
      </c>
    </row>
    <row r="187" ht="15">
      <c r="A187" s="42" t="s">
        <v>315</v>
      </c>
    </row>
    <row r="188" ht="15">
      <c r="A188" s="42" t="s">
        <v>316</v>
      </c>
    </row>
    <row r="189" ht="15">
      <c r="A189" s="42" t="s">
        <v>317</v>
      </c>
    </row>
    <row r="190" ht="15">
      <c r="A190" s="42"/>
    </row>
    <row r="191" ht="14.25">
      <c r="A191" s="41" t="s">
        <v>318</v>
      </c>
    </row>
    <row r="192" ht="15">
      <c r="A192" s="42" t="s">
        <v>309</v>
      </c>
    </row>
    <row r="193" ht="15">
      <c r="A193" s="42" t="s">
        <v>319</v>
      </c>
    </row>
    <row r="194" ht="15">
      <c r="A194" s="42" t="s">
        <v>320</v>
      </c>
    </row>
    <row r="195" ht="15">
      <c r="A195" s="42" t="s">
        <v>321</v>
      </c>
    </row>
    <row r="196" ht="15">
      <c r="A196" s="42" t="s">
        <v>322</v>
      </c>
    </row>
    <row r="197" ht="14.25">
      <c r="A197" s="41"/>
    </row>
    <row r="198" ht="14.25">
      <c r="A198" s="41" t="s">
        <v>323</v>
      </c>
    </row>
    <row r="199" ht="15">
      <c r="A199" s="42" t="s">
        <v>309</v>
      </c>
    </row>
    <row r="200" ht="15">
      <c r="A200" s="42" t="s">
        <v>324</v>
      </c>
    </row>
    <row r="201" ht="15">
      <c r="A201" s="42" t="s">
        <v>325</v>
      </c>
    </row>
    <row r="202" ht="15">
      <c r="A202" s="42" t="s">
        <v>326</v>
      </c>
    </row>
    <row r="203" ht="15">
      <c r="A203" s="42" t="s">
        <v>327</v>
      </c>
    </row>
    <row r="204" ht="14.25">
      <c r="A204" s="41"/>
    </row>
    <row r="205" ht="14.25">
      <c r="A205" s="41" t="s">
        <v>328</v>
      </c>
    </row>
    <row r="206" ht="15">
      <c r="A206" s="42" t="s">
        <v>309</v>
      </c>
    </row>
    <row r="207" ht="15">
      <c r="A207" s="42" t="s">
        <v>329</v>
      </c>
    </row>
    <row r="208" ht="15">
      <c r="A208" s="42" t="s">
        <v>330</v>
      </c>
    </row>
    <row r="209" ht="14.25">
      <c r="A209" s="41"/>
    </row>
    <row r="210" ht="14.25">
      <c r="A210" s="41" t="s">
        <v>331</v>
      </c>
    </row>
    <row r="211" ht="15">
      <c r="A211" s="42" t="s">
        <v>309</v>
      </c>
    </row>
    <row r="212" ht="15">
      <c r="A212" s="42" t="s">
        <v>332</v>
      </c>
    </row>
    <row r="213" ht="15">
      <c r="A213" s="42" t="s">
        <v>333</v>
      </c>
    </row>
    <row r="214" ht="15">
      <c r="A214" s="42"/>
    </row>
    <row r="215" ht="14.25">
      <c r="A215" s="41" t="s">
        <v>334</v>
      </c>
    </row>
    <row r="216" ht="15">
      <c r="A216" s="42" t="s">
        <v>335</v>
      </c>
    </row>
    <row r="217" ht="14.25">
      <c r="A217" s="41"/>
    </row>
    <row r="218" ht="14.25">
      <c r="A218" s="41" t="s">
        <v>336</v>
      </c>
    </row>
    <row r="219" ht="15">
      <c r="A219" s="42" t="s">
        <v>337</v>
      </c>
    </row>
    <row r="220" ht="15">
      <c r="A220" s="42" t="s">
        <v>338</v>
      </c>
    </row>
    <row r="221" ht="14.25">
      <c r="A221" s="41"/>
    </row>
    <row r="222" ht="14.25">
      <c r="A222" s="41" t="s">
        <v>339</v>
      </c>
    </row>
    <row r="223" ht="15">
      <c r="A223" s="42" t="s">
        <v>340</v>
      </c>
    </row>
    <row r="224" ht="15">
      <c r="A224" s="42"/>
    </row>
    <row r="225" ht="14.25">
      <c r="A225" s="41" t="s">
        <v>341</v>
      </c>
    </row>
    <row r="226" ht="14.25">
      <c r="A226" s="41" t="s">
        <v>342</v>
      </c>
    </row>
    <row r="227" ht="14.25">
      <c r="A227" s="41" t="s">
        <v>343</v>
      </c>
    </row>
    <row r="228" ht="15">
      <c r="A228" s="42"/>
    </row>
    <row r="229" ht="15">
      <c r="A229" s="42" t="s">
        <v>344</v>
      </c>
    </row>
    <row r="230" ht="15">
      <c r="A230" s="42" t="s">
        <v>345</v>
      </c>
    </row>
    <row r="231" ht="15">
      <c r="A231" s="42" t="s">
        <v>346</v>
      </c>
    </row>
    <row r="232" ht="15">
      <c r="A232" s="42" t="s">
        <v>347</v>
      </c>
    </row>
    <row r="233" ht="15">
      <c r="A233" s="42"/>
    </row>
    <row r="234" ht="15">
      <c r="A234" s="42" t="s">
        <v>348</v>
      </c>
    </row>
    <row r="235" ht="14.25">
      <c r="A235" s="41"/>
    </row>
    <row r="236" ht="14.25">
      <c r="A236" s="41" t="s">
        <v>349</v>
      </c>
    </row>
    <row r="237" ht="15">
      <c r="A237" s="42" t="s">
        <v>350</v>
      </c>
    </row>
    <row r="238" ht="15">
      <c r="A238" s="42" t="s">
        <v>351</v>
      </c>
    </row>
    <row r="239" ht="15">
      <c r="A239" s="42" t="s">
        <v>352</v>
      </c>
    </row>
    <row r="240" ht="15">
      <c r="A240" s="44" t="s">
        <v>353</v>
      </c>
    </row>
    <row r="241" ht="15">
      <c r="A241" s="44"/>
    </row>
    <row r="242" ht="14.25">
      <c r="A242" s="41" t="s">
        <v>354</v>
      </c>
    </row>
    <row r="243" ht="15">
      <c r="A243" s="42" t="s">
        <v>355</v>
      </c>
    </row>
    <row r="244" ht="15">
      <c r="A244" s="42" t="s">
        <v>356</v>
      </c>
    </row>
    <row r="245" ht="15">
      <c r="A245" s="42" t="s">
        <v>357</v>
      </c>
    </row>
    <row r="246" ht="15">
      <c r="A246" s="42" t="s">
        <v>358</v>
      </c>
    </row>
    <row r="247" ht="15">
      <c r="A247" s="42" t="s">
        <v>359</v>
      </c>
    </row>
    <row r="248" ht="14.25">
      <c r="A248" s="41"/>
    </row>
    <row r="249" ht="14.25">
      <c r="A249" s="41" t="s">
        <v>360</v>
      </c>
    </row>
    <row r="250" ht="15">
      <c r="A250" s="42" t="s">
        <v>361</v>
      </c>
    </row>
    <row r="251" ht="15">
      <c r="A251" s="42" t="s">
        <v>362</v>
      </c>
    </row>
    <row r="252" ht="15">
      <c r="A252" s="42" t="s">
        <v>363</v>
      </c>
    </row>
    <row r="253" ht="14.25">
      <c r="A253" s="41"/>
    </row>
    <row r="254" ht="14.25">
      <c r="A254" s="41" t="s">
        <v>364</v>
      </c>
    </row>
    <row r="255" ht="14.25">
      <c r="A255" s="45" t="s">
        <v>365</v>
      </c>
    </row>
    <row r="256" ht="15">
      <c r="A256" s="42" t="s">
        <v>366</v>
      </c>
    </row>
    <row r="257" ht="15">
      <c r="A257" s="42" t="s">
        <v>367</v>
      </c>
    </row>
    <row r="258" ht="14.25">
      <c r="A258" s="41"/>
    </row>
    <row r="259" ht="14.25">
      <c r="A259" s="41" t="s">
        <v>368</v>
      </c>
    </row>
    <row r="260" ht="15">
      <c r="A260" s="42" t="s">
        <v>369</v>
      </c>
    </row>
    <row r="261" ht="15">
      <c r="A261" s="42" t="s">
        <v>370</v>
      </c>
    </row>
    <row r="262" ht="15">
      <c r="A262" s="44" t="s">
        <v>371</v>
      </c>
    </row>
    <row r="263" ht="15">
      <c r="A263" s="44"/>
    </row>
    <row r="264" ht="14.25">
      <c r="A264" s="41" t="s">
        <v>372</v>
      </c>
    </row>
    <row r="265" ht="15">
      <c r="A265" s="42" t="s">
        <v>373</v>
      </c>
    </row>
    <row r="266" ht="15">
      <c r="A266" s="42"/>
    </row>
    <row r="267" ht="14.25">
      <c r="A267" s="41" t="s">
        <v>374</v>
      </c>
    </row>
    <row r="268" ht="15">
      <c r="A268" s="42" t="s">
        <v>375</v>
      </c>
    </row>
    <row r="269" ht="14.25">
      <c r="A269" s="41"/>
    </row>
    <row r="270" ht="14.25">
      <c r="A270" s="41" t="s">
        <v>376</v>
      </c>
    </row>
    <row r="271" ht="15">
      <c r="A271" s="42" t="s">
        <v>377</v>
      </c>
    </row>
    <row r="272" ht="15">
      <c r="A272" s="42" t="s">
        <v>378</v>
      </c>
    </row>
    <row r="273" ht="15">
      <c r="A273" s="42"/>
    </row>
  </sheetData>
  <sheetProtection/>
  <printOptions horizontalCentered="1"/>
  <pageMargins left="0.75" right="0.75" top="1" bottom="1" header="0.5" footer="0.5"/>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
    </sheetView>
  </sheetViews>
  <sheetFormatPr defaultColWidth="9.140625" defaultRowHeight="12.75"/>
  <sheetData>
    <row r="1" ht="15">
      <c r="A1" s="25" t="s">
        <v>127</v>
      </c>
    </row>
    <row r="2" ht="15">
      <c r="A2" s="25"/>
    </row>
    <row r="3" ht="15">
      <c r="A3" s="26" t="s">
        <v>130</v>
      </c>
    </row>
    <row r="4" ht="15">
      <c r="A4" s="26" t="s">
        <v>131</v>
      </c>
    </row>
    <row r="5" spans="1:3" ht="15">
      <c r="A5" s="26" t="s">
        <v>132</v>
      </c>
      <c r="C5" s="14" t="s">
        <v>393</v>
      </c>
    </row>
    <row r="6" ht="15">
      <c r="A6" s="26"/>
    </row>
    <row r="7" ht="15">
      <c r="A7" s="26" t="s">
        <v>128</v>
      </c>
    </row>
    <row r="8" ht="15">
      <c r="A8" s="26"/>
    </row>
    <row r="9" ht="15">
      <c r="A9" s="26" t="s">
        <v>129</v>
      </c>
    </row>
    <row r="10" ht="15">
      <c r="A10" s="26"/>
    </row>
    <row r="11" ht="15">
      <c r="A11" s="26" t="s">
        <v>133</v>
      </c>
    </row>
    <row r="12" ht="15">
      <c r="A12" s="26" t="s">
        <v>134</v>
      </c>
    </row>
    <row r="13" ht="15">
      <c r="A13" s="26" t="s">
        <v>135</v>
      </c>
    </row>
    <row r="14" ht="15">
      <c r="A14" s="26"/>
    </row>
    <row r="15" ht="15">
      <c r="A15" s="26" t="s">
        <v>136</v>
      </c>
    </row>
    <row r="16" ht="15">
      <c r="A16" s="26" t="s">
        <v>152</v>
      </c>
    </row>
    <row r="17" ht="15">
      <c r="A17" s="26" t="s">
        <v>137</v>
      </c>
    </row>
    <row r="18" ht="15">
      <c r="A18" s="26" t="s">
        <v>138</v>
      </c>
    </row>
    <row r="19" ht="15">
      <c r="A19" s="26" t="s">
        <v>139</v>
      </c>
    </row>
    <row r="20" ht="15">
      <c r="A20" s="26" t="s">
        <v>140</v>
      </c>
    </row>
    <row r="21" ht="15">
      <c r="A21" s="26" t="s">
        <v>141</v>
      </c>
    </row>
    <row r="23" ht="15">
      <c r="A23" s="26" t="s">
        <v>153</v>
      </c>
    </row>
    <row r="24" ht="15">
      <c r="A24" s="26" t="s">
        <v>142</v>
      </c>
    </row>
    <row r="25" ht="15">
      <c r="A25" s="26" t="s">
        <v>176</v>
      </c>
    </row>
    <row r="26" ht="15">
      <c r="A26" s="26" t="s">
        <v>154</v>
      </c>
    </row>
    <row r="27" ht="15">
      <c r="A27" s="26" t="s">
        <v>143</v>
      </c>
    </row>
    <row r="28" ht="15">
      <c r="A28" s="26" t="s">
        <v>144</v>
      </c>
    </row>
    <row r="29" ht="15">
      <c r="A29" s="26" t="s">
        <v>145</v>
      </c>
    </row>
    <row r="30" ht="15">
      <c r="A30" s="26" t="s">
        <v>155</v>
      </c>
    </row>
    <row r="31" ht="15">
      <c r="A31" s="26" t="s">
        <v>156</v>
      </c>
    </row>
    <row r="33" ht="15">
      <c r="A33" s="26" t="s">
        <v>146</v>
      </c>
    </row>
    <row r="34" ht="15">
      <c r="A34" s="26" t="s">
        <v>147</v>
      </c>
    </row>
    <row r="36" ht="15">
      <c r="A36" s="26" t="s">
        <v>148</v>
      </c>
    </row>
    <row r="37" ht="15">
      <c r="A37" s="26" t="s">
        <v>149</v>
      </c>
    </row>
    <row r="38" ht="15">
      <c r="A38" s="26" t="s">
        <v>150</v>
      </c>
    </row>
    <row r="39" ht="15">
      <c r="A39" s="26" t="s">
        <v>151</v>
      </c>
    </row>
  </sheetData>
  <sheetProtection/>
  <hyperlinks>
    <hyperlink ref="C5" r:id="rId1" display="https://www.tn.gov/finance/looking-for/policies.html"/>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N33"/>
  <sheetViews>
    <sheetView zoomScalePageLayoutView="0" workbookViewId="0" topLeftCell="A1">
      <selection activeCell="D5" sqref="D5"/>
    </sheetView>
  </sheetViews>
  <sheetFormatPr defaultColWidth="9.140625" defaultRowHeight="12.75"/>
  <cols>
    <col min="1" max="2" width="6.8515625" style="0" customWidth="1"/>
    <col min="3" max="3" width="6.28125" style="0" customWidth="1"/>
    <col min="4" max="4" width="10.140625" style="0" customWidth="1"/>
    <col min="5" max="5" width="10.00390625" style="0" customWidth="1"/>
    <col min="6" max="6" width="7.00390625" style="0" customWidth="1"/>
    <col min="7" max="7" width="10.28125" style="0" customWidth="1"/>
    <col min="8" max="9" width="6.140625" style="0" customWidth="1"/>
    <col min="10" max="10" width="3.8515625" style="0" customWidth="1"/>
    <col min="11" max="11" width="9.57421875" style="0" customWidth="1"/>
    <col min="12" max="12" width="10.00390625" style="0" customWidth="1"/>
    <col min="13" max="13" width="7.28125" style="0" customWidth="1"/>
    <col min="14" max="14" width="14.28125" style="0" customWidth="1"/>
  </cols>
  <sheetData>
    <row r="1" spans="1:14" ht="13.5">
      <c r="A1" s="61" t="s">
        <v>388</v>
      </c>
      <c r="B1" s="61"/>
      <c r="C1" s="61"/>
      <c r="D1" s="61"/>
      <c r="E1" s="61"/>
      <c r="F1" s="61"/>
      <c r="G1" s="61"/>
      <c r="H1" s="61"/>
      <c r="I1" s="61"/>
      <c r="J1" s="61"/>
      <c r="K1" s="61"/>
      <c r="L1" s="61"/>
      <c r="M1" s="61"/>
      <c r="N1" s="61"/>
    </row>
    <row r="2" spans="1:14" ht="13.5">
      <c r="A2" s="61" t="s">
        <v>99</v>
      </c>
      <c r="B2" s="61"/>
      <c r="C2" s="61"/>
      <c r="D2" s="61"/>
      <c r="E2" s="61"/>
      <c r="F2" s="61"/>
      <c r="G2" s="61"/>
      <c r="H2" s="61"/>
      <c r="I2" s="61"/>
      <c r="J2" s="61"/>
      <c r="K2" s="61"/>
      <c r="L2" s="61"/>
      <c r="M2" s="61"/>
      <c r="N2" s="61"/>
    </row>
    <row r="3" ht="12">
      <c r="N3" s="48">
        <v>42067</v>
      </c>
    </row>
    <row r="4" ht="12">
      <c r="G4" s="3"/>
    </row>
    <row r="5" spans="1:14" ht="15.75" customHeight="1" thickBot="1">
      <c r="A5" t="s">
        <v>75</v>
      </c>
      <c r="B5" s="3"/>
      <c r="C5" s="3"/>
      <c r="D5" s="28"/>
      <c r="E5" s="28"/>
      <c r="F5" s="28"/>
      <c r="G5" s="28"/>
      <c r="H5" s="28"/>
      <c r="I5" s="28"/>
      <c r="J5" s="28"/>
      <c r="K5" s="28"/>
      <c r="L5" s="28"/>
      <c r="M5" s="28"/>
      <c r="N5" s="28"/>
    </row>
    <row r="6" spans="1:14" ht="15.75" customHeight="1" thickBot="1">
      <c r="A6" t="s">
        <v>76</v>
      </c>
      <c r="B6" s="3"/>
      <c r="C6" s="3"/>
      <c r="D6" s="33"/>
      <c r="E6" s="33"/>
      <c r="F6" s="33"/>
      <c r="G6" s="33"/>
      <c r="H6" s="33"/>
      <c r="I6" s="33"/>
      <c r="J6" s="33"/>
      <c r="K6" s="33"/>
      <c r="L6" s="33"/>
      <c r="M6" s="33"/>
      <c r="N6" s="33"/>
    </row>
    <row r="7" spans="1:14" ht="15.75" customHeight="1" thickBot="1">
      <c r="A7" t="s">
        <v>77</v>
      </c>
      <c r="B7" s="3"/>
      <c r="C7" s="3"/>
      <c r="D7" s="33"/>
      <c r="E7" s="33"/>
      <c r="F7" s="33"/>
      <c r="G7" s="33"/>
      <c r="H7" s="33"/>
      <c r="I7" s="33"/>
      <c r="J7" s="33"/>
      <c r="K7" s="33"/>
      <c r="L7" s="33"/>
      <c r="M7" s="33"/>
      <c r="N7" s="33"/>
    </row>
    <row r="9" spans="1:14" ht="12.75" thickBot="1">
      <c r="A9" t="s">
        <v>96</v>
      </c>
      <c r="F9" t="s">
        <v>94</v>
      </c>
      <c r="G9" s="36"/>
      <c r="H9" s="28"/>
      <c r="I9" s="28"/>
      <c r="J9" s="28"/>
      <c r="K9" s="1" t="s">
        <v>95</v>
      </c>
      <c r="L9" s="36"/>
      <c r="M9" s="28"/>
      <c r="N9" s="28"/>
    </row>
    <row r="11" spans="1:11" ht="12.75" thickBot="1">
      <c r="A11" t="s">
        <v>387</v>
      </c>
      <c r="E11" s="47"/>
      <c r="F11" s="28"/>
      <c r="G11" s="28"/>
      <c r="H11" s="28"/>
      <c r="I11" s="28"/>
      <c r="J11" s="28"/>
      <c r="K11" s="28"/>
    </row>
    <row r="13" spans="1:14" ht="15.75" customHeight="1">
      <c r="A13" t="s">
        <v>78</v>
      </c>
      <c r="E13" t="s">
        <v>79</v>
      </c>
      <c r="M13" s="3"/>
      <c r="N13" s="3"/>
    </row>
    <row r="14" spans="9:14" ht="15.75" customHeight="1" thickBot="1">
      <c r="I14" t="s">
        <v>80</v>
      </c>
      <c r="J14" s="28"/>
      <c r="K14" s="3"/>
      <c r="L14" s="1" t="s">
        <v>81</v>
      </c>
      <c r="M14" s="28"/>
      <c r="N14" s="3"/>
    </row>
    <row r="15" spans="10:14" ht="12">
      <c r="J15" s="3"/>
      <c r="K15" s="3"/>
      <c r="M15" s="3"/>
      <c r="N15" s="3"/>
    </row>
    <row r="16" spans="1:14" ht="12.75" thickBot="1">
      <c r="A16" t="s">
        <v>82</v>
      </c>
      <c r="F16" s="3"/>
      <c r="G16" s="28"/>
      <c r="H16" s="28"/>
      <c r="I16" s="28"/>
      <c r="J16" s="28"/>
      <c r="K16" s="28"/>
      <c r="L16" s="28"/>
      <c r="M16" s="28"/>
      <c r="N16" s="28"/>
    </row>
    <row r="18" ht="15.75" customHeight="1">
      <c r="A18" t="s">
        <v>83</v>
      </c>
    </row>
    <row r="19" spans="1:14" ht="15.75" customHeight="1" thickBot="1">
      <c r="A19" t="s">
        <v>84</v>
      </c>
      <c r="I19" s="3"/>
      <c r="K19" s="3"/>
      <c r="L19" s="28"/>
      <c r="M19" s="28"/>
      <c r="N19" s="28"/>
    </row>
    <row r="20" spans="1:14" ht="15.75" customHeight="1" thickBot="1">
      <c r="A20" t="s">
        <v>98</v>
      </c>
      <c r="K20" s="3"/>
      <c r="L20" s="33"/>
      <c r="M20" s="33"/>
      <c r="N20" s="33"/>
    </row>
    <row r="21" spans="1:14" ht="15.75" customHeight="1" thickBot="1">
      <c r="A21" t="s">
        <v>85</v>
      </c>
      <c r="I21" s="3"/>
      <c r="K21" s="3"/>
      <c r="L21" s="33"/>
      <c r="M21" s="33"/>
      <c r="N21" s="33"/>
    </row>
    <row r="22" spans="1:14" ht="15.75" customHeight="1" thickBot="1">
      <c r="A22" t="s">
        <v>86</v>
      </c>
      <c r="B22" s="3"/>
      <c r="C22" s="28"/>
      <c r="D22" s="28"/>
      <c r="E22" s="28"/>
      <c r="F22" s="28"/>
      <c r="G22" s="28"/>
      <c r="H22" s="28"/>
      <c r="I22" s="28"/>
      <c r="J22" s="28"/>
      <c r="K22" s="28"/>
      <c r="L22" s="28"/>
      <c r="M22" s="28"/>
      <c r="N22" s="28"/>
    </row>
    <row r="23" spans="2:14" ht="15.75" customHeight="1" thickBot="1">
      <c r="B23" s="3"/>
      <c r="C23" s="33"/>
      <c r="D23" s="33"/>
      <c r="E23" s="33"/>
      <c r="F23" s="33"/>
      <c r="G23" s="33"/>
      <c r="H23" s="33"/>
      <c r="I23" s="33"/>
      <c r="J23" s="33"/>
      <c r="K23" s="33"/>
      <c r="L23" s="33"/>
      <c r="M23" s="33"/>
      <c r="N23" s="33"/>
    </row>
    <row r="24" spans="2:14" ht="15.75" customHeight="1" thickBot="1">
      <c r="B24" s="3"/>
      <c r="C24" s="33"/>
      <c r="D24" s="33"/>
      <c r="E24" s="33"/>
      <c r="F24" s="33"/>
      <c r="G24" s="33"/>
      <c r="H24" s="33"/>
      <c r="I24" s="33"/>
      <c r="J24" s="33"/>
      <c r="K24" s="33"/>
      <c r="L24" s="33"/>
      <c r="M24" s="33"/>
      <c r="N24" s="33"/>
    </row>
    <row r="26" spans="1:5" ht="15.75" customHeight="1" thickBot="1">
      <c r="A26" t="s">
        <v>87</v>
      </c>
      <c r="D26" s="28"/>
      <c r="E26" t="s">
        <v>88</v>
      </c>
    </row>
    <row r="27" spans="4:10" ht="15.75" customHeight="1" thickBot="1">
      <c r="D27" s="33"/>
      <c r="E27" t="s">
        <v>89</v>
      </c>
      <c r="I27" s="3"/>
      <c r="J27" s="3"/>
    </row>
    <row r="28" spans="9:10" ht="15.75" customHeight="1">
      <c r="I28" s="3"/>
      <c r="J28" s="3"/>
    </row>
    <row r="29" spans="1:14" ht="12.75" thickBot="1">
      <c r="A29" s="28" t="s">
        <v>90</v>
      </c>
      <c r="B29" s="28"/>
      <c r="C29" s="28"/>
      <c r="D29" s="28"/>
      <c r="E29" s="28"/>
      <c r="F29" s="28"/>
      <c r="G29" s="28"/>
      <c r="H29" s="28"/>
      <c r="I29" s="28"/>
      <c r="K29" s="3" t="s">
        <v>93</v>
      </c>
      <c r="L29" s="28"/>
      <c r="M29" s="28"/>
      <c r="N29" s="28"/>
    </row>
    <row r="31" spans="1:14" ht="12.75" thickBot="1">
      <c r="A31" s="28" t="s">
        <v>91</v>
      </c>
      <c r="B31" s="28"/>
      <c r="C31" s="28"/>
      <c r="D31" s="28"/>
      <c r="E31" s="28"/>
      <c r="F31" s="28"/>
      <c r="G31" s="28"/>
      <c r="H31" s="28"/>
      <c r="I31" s="28"/>
      <c r="K31" s="3" t="s">
        <v>93</v>
      </c>
      <c r="L31" s="28"/>
      <c r="M31" s="28"/>
      <c r="N31" s="28"/>
    </row>
    <row r="33" spans="1:14" ht="12.75" thickBot="1">
      <c r="A33" s="28" t="s">
        <v>92</v>
      </c>
      <c r="B33" s="28"/>
      <c r="C33" s="28"/>
      <c r="D33" s="28"/>
      <c r="E33" s="28"/>
      <c r="F33" s="28"/>
      <c r="G33" s="28"/>
      <c r="H33" s="28"/>
      <c r="I33" s="28"/>
      <c r="J33" s="28"/>
      <c r="K33" s="28"/>
      <c r="L33" s="28"/>
      <c r="M33" s="28"/>
      <c r="N33" s="28"/>
    </row>
  </sheetData>
  <sheetProtection/>
  <mergeCells count="2">
    <mergeCell ref="A1:N1"/>
    <mergeCell ref="A2:N2"/>
  </mergeCells>
  <printOptions/>
  <pageMargins left="0.93" right="0.51" top="1" bottom="0.66"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3.7109375" style="0" customWidth="1"/>
    <col min="2" max="2" width="3.421875" style="0" customWidth="1"/>
    <col min="3" max="3" width="5.140625" style="0" customWidth="1"/>
    <col min="4" max="4" width="6.7109375" style="0" customWidth="1"/>
    <col min="6" max="6" width="5.8515625" style="0" customWidth="1"/>
    <col min="7" max="7" width="4.421875" style="0" customWidth="1"/>
    <col min="8" max="8" width="16.28125" style="0" customWidth="1"/>
    <col min="9" max="9" width="16.7109375" style="0" customWidth="1"/>
    <col min="10" max="10" width="2.28125" style="0" customWidth="1"/>
    <col min="11" max="11" width="16.7109375" style="0" customWidth="1"/>
    <col min="12" max="12" width="2.7109375" style="0" customWidth="1"/>
    <col min="13" max="13" width="16.7109375" style="0" customWidth="1"/>
    <col min="14" max="14" width="2.28125" style="0" customWidth="1"/>
    <col min="15" max="15" width="20.00390625" style="0" customWidth="1"/>
  </cols>
  <sheetData>
    <row r="1" spans="1:15" ht="12">
      <c r="A1" t="s">
        <v>0</v>
      </c>
      <c r="G1" t="s">
        <v>1</v>
      </c>
      <c r="J1" t="s">
        <v>100</v>
      </c>
      <c r="O1" s="48">
        <f ca="1">NOW()</f>
        <v>45396.36784837963</v>
      </c>
    </row>
    <row r="3" spans="1:15" ht="12.75" thickBot="1">
      <c r="A3" s="11" t="s">
        <v>58</v>
      </c>
      <c r="B3" s="11"/>
      <c r="C3" s="11"/>
      <c r="D3" s="11"/>
      <c r="E3" s="11"/>
      <c r="F3" s="27"/>
      <c r="G3" s="27"/>
      <c r="H3" s="27"/>
      <c r="I3" s="27"/>
      <c r="J3" s="27"/>
      <c r="K3" s="27"/>
      <c r="L3" s="8"/>
      <c r="M3" s="12" t="s">
        <v>61</v>
      </c>
      <c r="N3" s="13"/>
      <c r="O3" s="29"/>
    </row>
    <row r="4" spans="12:15" ht="12">
      <c r="L4" s="8"/>
      <c r="M4" s="7"/>
      <c r="N4" s="3"/>
      <c r="O4" s="20"/>
    </row>
    <row r="5" spans="1:15" ht="12.75" thickBot="1">
      <c r="A5" s="11" t="s">
        <v>59</v>
      </c>
      <c r="B5" s="11"/>
      <c r="C5" s="11"/>
      <c r="D5" s="11"/>
      <c r="E5" s="11"/>
      <c r="F5" s="28"/>
      <c r="G5" s="28"/>
      <c r="H5" s="28"/>
      <c r="I5" s="28"/>
      <c r="J5" s="28"/>
      <c r="K5" s="28"/>
      <c r="L5" s="8"/>
      <c r="M5" s="12" t="s">
        <v>60</v>
      </c>
      <c r="N5" s="13"/>
      <c r="O5" s="30"/>
    </row>
    <row r="6" spans="8:15" ht="12.75" thickBot="1">
      <c r="H6" s="1" t="s">
        <v>122</v>
      </c>
      <c r="I6" s="31"/>
      <c r="J6" s="32"/>
      <c r="K6" s="32"/>
      <c r="L6" s="9"/>
      <c r="M6" s="34"/>
      <c r="N6" s="35"/>
      <c r="O6" s="35"/>
    </row>
    <row r="7" spans="8:15" ht="12.75" thickBot="1">
      <c r="H7" s="1" t="s">
        <v>123</v>
      </c>
      <c r="I7" s="33"/>
      <c r="J7" s="33"/>
      <c r="K7" s="33"/>
      <c r="M7" s="33"/>
      <c r="N7" s="33"/>
      <c r="O7" s="33"/>
    </row>
    <row r="8" spans="8:15" ht="12.75" thickBot="1">
      <c r="H8" s="1" t="s">
        <v>124</v>
      </c>
      <c r="I8" s="33"/>
      <c r="J8" s="33"/>
      <c r="K8" s="33"/>
      <c r="M8" s="33"/>
      <c r="N8" s="33"/>
      <c r="O8" s="33"/>
    </row>
    <row r="9" spans="8:15" ht="12.75" thickBot="1">
      <c r="H9" s="1" t="s">
        <v>125</v>
      </c>
      <c r="I9" s="33"/>
      <c r="J9" s="33"/>
      <c r="K9" s="33"/>
      <c r="M9" s="33"/>
      <c r="N9" s="33"/>
      <c r="O9" s="33"/>
    </row>
    <row r="10" spans="8:15" ht="12.75" thickBot="1">
      <c r="H10" s="1" t="s">
        <v>126</v>
      </c>
      <c r="I10" s="33"/>
      <c r="J10" s="33"/>
      <c r="K10" s="33"/>
      <c r="M10" s="33"/>
      <c r="N10" s="33"/>
      <c r="O10" s="33"/>
    </row>
    <row r="11" ht="12">
      <c r="A11" t="s">
        <v>2</v>
      </c>
    </row>
    <row r="12" spans="1:15" ht="12">
      <c r="A12" t="s">
        <v>3</v>
      </c>
      <c r="C12" s="2" t="s">
        <v>8</v>
      </c>
      <c r="D12" s="2"/>
      <c r="E12" s="2"/>
      <c r="I12" s="6" t="s">
        <v>33</v>
      </c>
      <c r="J12" s="6"/>
      <c r="K12" s="6" t="s">
        <v>34</v>
      </c>
      <c r="M12" s="6" t="s">
        <v>33</v>
      </c>
      <c r="N12" s="6"/>
      <c r="O12" s="6" t="s">
        <v>34</v>
      </c>
    </row>
    <row r="13" spans="1:15" ht="12">
      <c r="A13">
        <v>1</v>
      </c>
      <c r="C13" t="s">
        <v>9</v>
      </c>
      <c r="I13" s="17"/>
      <c r="K13" s="17"/>
      <c r="M13" s="17"/>
      <c r="N13" s="19"/>
      <c r="O13" s="17"/>
    </row>
    <row r="14" spans="1:15" ht="12">
      <c r="A14">
        <v>2</v>
      </c>
      <c r="C14" t="s">
        <v>10</v>
      </c>
      <c r="I14" s="17"/>
      <c r="K14" s="17"/>
      <c r="M14" s="17"/>
      <c r="N14" s="19"/>
      <c r="O14" s="17"/>
    </row>
    <row r="15" spans="1:15" ht="12">
      <c r="A15">
        <v>3</v>
      </c>
      <c r="C15" t="s">
        <v>379</v>
      </c>
      <c r="I15" s="49">
        <f>+I14+I13</f>
        <v>0</v>
      </c>
      <c r="J15" s="51"/>
      <c r="K15" s="49">
        <f>+K14+K13</f>
        <v>0</v>
      </c>
      <c r="L15" s="51"/>
      <c r="M15" s="49">
        <f>+M14+M13</f>
        <v>0</v>
      </c>
      <c r="N15" s="50"/>
      <c r="O15" s="49">
        <f>+O14+O13</f>
        <v>0</v>
      </c>
    </row>
    <row r="16" spans="1:15" ht="12">
      <c r="A16">
        <v>4</v>
      </c>
      <c r="C16" t="s">
        <v>12</v>
      </c>
      <c r="I16" s="17"/>
      <c r="K16" s="17"/>
      <c r="M16" s="17"/>
      <c r="N16" s="19"/>
      <c r="O16" s="17"/>
    </row>
    <row r="17" spans="1:15" ht="12">
      <c r="A17">
        <v>5</v>
      </c>
      <c r="C17" t="s">
        <v>13</v>
      </c>
      <c r="I17" s="17"/>
      <c r="K17" s="17"/>
      <c r="M17" s="17"/>
      <c r="N17" s="19"/>
      <c r="O17" s="17"/>
    </row>
    <row r="18" spans="1:15" ht="12">
      <c r="A18">
        <v>6</v>
      </c>
      <c r="C18" t="s">
        <v>14</v>
      </c>
      <c r="I18" s="17"/>
      <c r="K18" s="17"/>
      <c r="M18" s="17"/>
      <c r="N18" s="19"/>
      <c r="O18" s="17"/>
    </row>
    <row r="19" spans="1:15" ht="12">
      <c r="A19">
        <v>7</v>
      </c>
      <c r="C19" t="s">
        <v>15</v>
      </c>
      <c r="I19" s="17"/>
      <c r="K19" s="17"/>
      <c r="M19" s="17"/>
      <c r="N19" s="19"/>
      <c r="O19" s="17"/>
    </row>
    <row r="20" spans="1:15" ht="12">
      <c r="A20">
        <v>8</v>
      </c>
      <c r="C20" t="s">
        <v>16</v>
      </c>
      <c r="I20" s="17"/>
      <c r="K20" s="17"/>
      <c r="M20" s="17"/>
      <c r="N20" s="19"/>
      <c r="O20" s="17"/>
    </row>
    <row r="21" spans="1:15" ht="12">
      <c r="A21">
        <v>9</v>
      </c>
      <c r="C21" t="s">
        <v>17</v>
      </c>
      <c r="I21" s="17"/>
      <c r="K21" s="17"/>
      <c r="M21" s="17"/>
      <c r="N21" s="19"/>
      <c r="O21" s="17"/>
    </row>
    <row r="22" spans="1:15" ht="12">
      <c r="A22">
        <v>10</v>
      </c>
      <c r="C22" t="s">
        <v>35</v>
      </c>
      <c r="I22" s="17"/>
      <c r="K22" s="17"/>
      <c r="M22" s="17"/>
      <c r="N22" s="19"/>
      <c r="O22" s="17"/>
    </row>
    <row r="23" spans="1:15" ht="12">
      <c r="A23">
        <v>11</v>
      </c>
      <c r="C23" t="s">
        <v>18</v>
      </c>
      <c r="I23" s="17"/>
      <c r="K23" s="17"/>
      <c r="M23" s="17"/>
      <c r="N23" s="19"/>
      <c r="O23" s="17"/>
    </row>
    <row r="24" spans="1:15" ht="12">
      <c r="A24">
        <v>12</v>
      </c>
      <c r="C24" t="s">
        <v>19</v>
      </c>
      <c r="I24" s="17"/>
      <c r="K24" s="17"/>
      <c r="M24" s="17"/>
      <c r="N24" s="19"/>
      <c r="O24" s="17"/>
    </row>
    <row r="25" spans="1:15" ht="12">
      <c r="A25">
        <v>13</v>
      </c>
      <c r="C25" t="s">
        <v>20</v>
      </c>
      <c r="I25" s="17"/>
      <c r="K25" s="17"/>
      <c r="M25" s="17"/>
      <c r="N25" s="19"/>
      <c r="O25" s="17"/>
    </row>
    <row r="26" spans="1:15" ht="12">
      <c r="A26">
        <v>14</v>
      </c>
      <c r="C26" t="s">
        <v>21</v>
      </c>
      <c r="I26" s="17"/>
      <c r="K26" s="17"/>
      <c r="M26" s="17"/>
      <c r="N26" s="19"/>
      <c r="O26" s="17"/>
    </row>
    <row r="27" spans="1:15" ht="12">
      <c r="A27">
        <v>15</v>
      </c>
      <c r="C27" t="s">
        <v>22</v>
      </c>
      <c r="I27" s="17"/>
      <c r="K27" s="17"/>
      <c r="M27" s="17"/>
      <c r="N27" s="19"/>
      <c r="O27" s="17"/>
    </row>
    <row r="28" spans="1:15" ht="12">
      <c r="A28">
        <v>16</v>
      </c>
      <c r="C28" t="s">
        <v>23</v>
      </c>
      <c r="I28" s="17"/>
      <c r="K28" s="17"/>
      <c r="M28" s="17"/>
      <c r="N28" s="19"/>
      <c r="O28" s="17"/>
    </row>
    <row r="29" spans="1:15" ht="12">
      <c r="A29">
        <v>17</v>
      </c>
      <c r="C29" t="s">
        <v>24</v>
      </c>
      <c r="I29" s="17"/>
      <c r="K29" s="17"/>
      <c r="M29" s="17"/>
      <c r="N29" s="19"/>
      <c r="O29" s="17"/>
    </row>
    <row r="30" spans="1:15" ht="12">
      <c r="A30">
        <v>18</v>
      </c>
      <c r="C30" t="s">
        <v>25</v>
      </c>
      <c r="I30" s="18" t="s">
        <v>116</v>
      </c>
      <c r="K30" s="18" t="s">
        <v>116</v>
      </c>
      <c r="M30" s="18" t="s">
        <v>116</v>
      </c>
      <c r="N30" s="19"/>
      <c r="O30" s="18" t="s">
        <v>115</v>
      </c>
    </row>
    <row r="31" spans="1:15" ht="12">
      <c r="A31" s="1" t="s">
        <v>4</v>
      </c>
      <c r="C31" s="2"/>
      <c r="D31" s="2"/>
      <c r="E31" s="2"/>
      <c r="F31" s="2"/>
      <c r="G31" s="2"/>
      <c r="H31" s="3"/>
      <c r="I31" s="17"/>
      <c r="K31" s="17"/>
      <c r="M31" s="17"/>
      <c r="N31" s="19"/>
      <c r="O31" s="17"/>
    </row>
    <row r="32" spans="1:15" ht="12">
      <c r="A32" s="1" t="s">
        <v>5</v>
      </c>
      <c r="C32" s="4"/>
      <c r="D32" s="4"/>
      <c r="E32" s="4"/>
      <c r="F32" s="4"/>
      <c r="G32" s="4"/>
      <c r="H32" s="3"/>
      <c r="I32" s="17"/>
      <c r="K32" s="17"/>
      <c r="M32" s="17"/>
      <c r="N32" s="19"/>
      <c r="O32" s="17"/>
    </row>
    <row r="33" spans="1:15" ht="12">
      <c r="A33" s="1" t="s">
        <v>6</v>
      </c>
      <c r="C33" s="4"/>
      <c r="D33" s="4"/>
      <c r="E33" s="4"/>
      <c r="F33" s="4"/>
      <c r="G33" s="4"/>
      <c r="H33" s="3"/>
      <c r="I33" s="17"/>
      <c r="K33" s="17"/>
      <c r="M33" s="17"/>
      <c r="N33" s="19"/>
      <c r="O33" s="17"/>
    </row>
    <row r="34" spans="1:15" ht="12">
      <c r="A34" s="1" t="s">
        <v>7</v>
      </c>
      <c r="C34" s="2"/>
      <c r="D34" s="2"/>
      <c r="E34" s="2"/>
      <c r="F34" s="2"/>
      <c r="G34" s="4"/>
      <c r="H34" s="3"/>
      <c r="I34" s="17"/>
      <c r="K34" s="17"/>
      <c r="M34" s="17"/>
      <c r="N34" s="19"/>
      <c r="O34" s="17"/>
    </row>
    <row r="35" spans="1:15" ht="12">
      <c r="A35">
        <v>19</v>
      </c>
      <c r="C35" t="s">
        <v>380</v>
      </c>
      <c r="I35" s="39">
        <f>SUM(I16:I34)</f>
        <v>0</v>
      </c>
      <c r="K35" s="39">
        <f>SUM(K16:K34)</f>
        <v>0</v>
      </c>
      <c r="M35" s="39">
        <f>SUM(M16:M34)</f>
        <v>0</v>
      </c>
      <c r="N35" s="19"/>
      <c r="O35" s="39">
        <f>SUM(O16:O34)</f>
        <v>0</v>
      </c>
    </row>
    <row r="36" spans="1:15" ht="12">
      <c r="A36">
        <v>20</v>
      </c>
      <c r="C36" t="s">
        <v>27</v>
      </c>
      <c r="I36" s="17"/>
      <c r="K36" s="17"/>
      <c r="M36" s="17"/>
      <c r="N36" s="19"/>
      <c r="O36" s="17"/>
    </row>
    <row r="37" spans="1:15" ht="12">
      <c r="A37">
        <v>21</v>
      </c>
      <c r="C37" t="s">
        <v>28</v>
      </c>
      <c r="I37" s="39">
        <f>+I36+I35+I15</f>
        <v>0</v>
      </c>
      <c r="K37" s="39">
        <f>+K36+K35+K15</f>
        <v>0</v>
      </c>
      <c r="M37" s="39">
        <f>+M36+M35+M15</f>
        <v>0</v>
      </c>
      <c r="N37" s="19"/>
      <c r="O37" s="39">
        <f>+O36+O35+O15</f>
        <v>0</v>
      </c>
    </row>
    <row r="38" spans="1:15" ht="12">
      <c r="A38">
        <v>22</v>
      </c>
      <c r="C38" t="s">
        <v>29</v>
      </c>
      <c r="I38" s="17"/>
      <c r="K38" s="17"/>
      <c r="M38" s="17"/>
      <c r="N38" s="19"/>
      <c r="O38" s="17"/>
    </row>
    <row r="39" spans="1:15" ht="12">
      <c r="A39">
        <v>23</v>
      </c>
      <c r="C39" t="s">
        <v>30</v>
      </c>
      <c r="I39" s="39">
        <f>+I38+I37</f>
        <v>0</v>
      </c>
      <c r="K39" s="39">
        <f>+K38+K37</f>
        <v>0</v>
      </c>
      <c r="M39" s="39">
        <f>+M38+M37</f>
        <v>0</v>
      </c>
      <c r="N39" s="19"/>
      <c r="O39" s="39">
        <f>+O38+O37</f>
        <v>0</v>
      </c>
    </row>
    <row r="40" spans="1:15" ht="12">
      <c r="A40">
        <v>24</v>
      </c>
      <c r="C40" t="s">
        <v>31</v>
      </c>
      <c r="I40" s="17"/>
      <c r="K40" s="17"/>
      <c r="M40" s="17"/>
      <c r="N40" s="19"/>
      <c r="O40" s="17"/>
    </row>
    <row r="41" spans="1:15" ht="12">
      <c r="A41">
        <v>25</v>
      </c>
      <c r="C41" t="s">
        <v>32</v>
      </c>
      <c r="I41" s="39">
        <f>+I40+I39</f>
        <v>0</v>
      </c>
      <c r="K41" s="39">
        <f>+K40+K39</f>
        <v>0</v>
      </c>
      <c r="M41" s="39">
        <f>+M40+M39</f>
        <v>0</v>
      </c>
      <c r="N41" s="19"/>
      <c r="O41" s="39">
        <f>+O40+O39</f>
        <v>0</v>
      </c>
    </row>
  </sheetData>
  <sheetProtection/>
  <printOptions/>
  <pageMargins left="0.25" right="0.51" top="0.48" bottom="0.31" header="0.39" footer="0.26"/>
  <pageSetup horizontalDpi="600" verticalDpi="600" orientation="landscape" r:id="rId1"/>
  <headerFooter alignWithMargins="0">
    <oddHeader>&amp;CPage &amp;P of &amp;N</oddHeader>
  </headerFooter>
</worksheet>
</file>

<file path=xl/worksheets/sheet6.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3.7109375" style="0" customWidth="1"/>
    <col min="2" max="2" width="3.421875" style="0" customWidth="1"/>
    <col min="3" max="3" width="5.140625" style="0" customWidth="1"/>
    <col min="4" max="4" width="6.7109375" style="0" customWidth="1"/>
    <col min="6" max="6" width="5.8515625" style="0" customWidth="1"/>
    <col min="7" max="7" width="4.421875" style="0" customWidth="1"/>
    <col min="8" max="8" width="16.28125" style="0" customWidth="1"/>
    <col min="9" max="9" width="16.7109375" style="0" customWidth="1"/>
    <col min="10" max="10" width="2.28125" style="0" customWidth="1"/>
    <col min="11" max="11" width="16.7109375" style="0" customWidth="1"/>
    <col min="12" max="12" width="2.7109375" style="0" customWidth="1"/>
    <col min="13" max="13" width="16.7109375" style="0" customWidth="1"/>
    <col min="14" max="14" width="2.28125" style="0" customWidth="1"/>
    <col min="15" max="15" width="20.00390625" style="0" customWidth="1"/>
  </cols>
  <sheetData>
    <row r="1" spans="1:15" ht="12">
      <c r="A1" s="22" t="s">
        <v>67</v>
      </c>
      <c r="G1" t="s">
        <v>1</v>
      </c>
      <c r="J1" t="s">
        <v>100</v>
      </c>
      <c r="O1" s="48">
        <f ca="1">NOW()</f>
        <v>45396.36784837963</v>
      </c>
    </row>
    <row r="3" spans="1:15" ht="12.75" thickBot="1">
      <c r="A3" s="11" t="s">
        <v>58</v>
      </c>
      <c r="B3" s="11"/>
      <c r="C3" s="11"/>
      <c r="D3" s="11"/>
      <c r="E3" s="11"/>
      <c r="F3" s="28"/>
      <c r="G3" s="28"/>
      <c r="H3" s="28"/>
      <c r="I3" s="28"/>
      <c r="J3" s="28"/>
      <c r="K3" s="28"/>
      <c r="L3" s="11" t="s">
        <v>61</v>
      </c>
      <c r="M3" s="11"/>
      <c r="N3" s="11"/>
      <c r="O3" s="29"/>
    </row>
    <row r="4" ht="12">
      <c r="O4" s="20"/>
    </row>
    <row r="5" spans="1:15" ht="12.75" thickBot="1">
      <c r="A5" s="11" t="s">
        <v>59</v>
      </c>
      <c r="B5" s="11"/>
      <c r="C5" s="11"/>
      <c r="D5" s="11"/>
      <c r="E5" s="11"/>
      <c r="F5" s="28"/>
      <c r="G5" s="28"/>
      <c r="H5" s="28"/>
      <c r="I5" s="28"/>
      <c r="J5" s="28"/>
      <c r="K5" s="28"/>
      <c r="L5" s="11" t="s">
        <v>60</v>
      </c>
      <c r="M5" s="11"/>
      <c r="N5" s="11"/>
      <c r="O5" s="29"/>
    </row>
    <row r="6" spans="8:15" ht="12.75" thickBot="1">
      <c r="H6" s="1" t="s">
        <v>122</v>
      </c>
      <c r="I6" s="33"/>
      <c r="J6" s="33"/>
      <c r="K6" s="33"/>
      <c r="M6" s="28"/>
      <c r="N6" s="28"/>
      <c r="O6" s="28"/>
    </row>
    <row r="7" spans="8:15" ht="12.75" thickBot="1">
      <c r="H7" s="1" t="s">
        <v>123</v>
      </c>
      <c r="I7" s="33"/>
      <c r="J7" s="33"/>
      <c r="K7" s="33"/>
      <c r="M7" s="33"/>
      <c r="N7" s="33"/>
      <c r="O7" s="33"/>
    </row>
    <row r="8" spans="8:15" ht="12.75" thickBot="1">
      <c r="H8" s="1" t="s">
        <v>124</v>
      </c>
      <c r="I8" s="33"/>
      <c r="J8" s="33"/>
      <c r="K8" s="33"/>
      <c r="M8" s="33"/>
      <c r="N8" s="33"/>
      <c r="O8" s="33"/>
    </row>
    <row r="9" spans="8:15" ht="12.75" thickBot="1">
      <c r="H9" s="1" t="s">
        <v>125</v>
      </c>
      <c r="I9" s="33"/>
      <c r="J9" s="33"/>
      <c r="K9" s="33"/>
      <c r="M9" s="33"/>
      <c r="N9" s="33"/>
      <c r="O9" s="33"/>
    </row>
    <row r="10" spans="8:15" ht="12.75" thickBot="1">
      <c r="H10" s="1" t="s">
        <v>126</v>
      </c>
      <c r="I10" s="33"/>
      <c r="J10" s="33"/>
      <c r="K10" s="33"/>
      <c r="M10" s="33"/>
      <c r="N10" s="33"/>
      <c r="O10" s="33"/>
    </row>
    <row r="11" ht="12">
      <c r="A11" t="s">
        <v>63</v>
      </c>
    </row>
    <row r="12" spans="1:15" ht="12">
      <c r="A12" t="s">
        <v>3</v>
      </c>
      <c r="C12" s="2" t="s">
        <v>169</v>
      </c>
      <c r="D12" s="2"/>
      <c r="E12" s="2"/>
      <c r="F12" s="2"/>
      <c r="I12" s="6" t="s">
        <v>33</v>
      </c>
      <c r="J12" s="6"/>
      <c r="K12" s="6" t="s">
        <v>34</v>
      </c>
      <c r="M12" s="6" t="s">
        <v>33</v>
      </c>
      <c r="N12" s="6"/>
      <c r="O12" s="6" t="s">
        <v>34</v>
      </c>
    </row>
    <row r="13" spans="3:15" ht="12">
      <c r="C13" t="s">
        <v>36</v>
      </c>
      <c r="I13" s="5" t="s">
        <v>116</v>
      </c>
      <c r="K13" s="5" t="s">
        <v>116</v>
      </c>
      <c r="M13" s="5" t="s">
        <v>116</v>
      </c>
      <c r="O13" s="5" t="s">
        <v>115</v>
      </c>
    </row>
    <row r="14" spans="1:15" ht="12">
      <c r="A14">
        <v>31</v>
      </c>
      <c r="C14" t="s">
        <v>37</v>
      </c>
      <c r="I14" s="17"/>
      <c r="J14" s="19"/>
      <c r="K14" s="17"/>
      <c r="L14" s="19"/>
      <c r="M14" s="17"/>
      <c r="N14" s="19"/>
      <c r="O14" s="17"/>
    </row>
    <row r="15" spans="1:15" ht="12">
      <c r="A15">
        <v>32</v>
      </c>
      <c r="C15" t="s">
        <v>38</v>
      </c>
      <c r="I15" s="17"/>
      <c r="J15" s="19"/>
      <c r="K15" s="17"/>
      <c r="L15" s="19"/>
      <c r="M15" s="17"/>
      <c r="N15" s="19"/>
      <c r="O15" s="17"/>
    </row>
    <row r="16" spans="1:15" ht="12">
      <c r="A16">
        <v>33</v>
      </c>
      <c r="C16" t="s">
        <v>39</v>
      </c>
      <c r="I16" s="39">
        <f>+I15+I14</f>
        <v>0</v>
      </c>
      <c r="J16" s="19"/>
      <c r="K16" s="39">
        <f>+K15+K14</f>
        <v>0</v>
      </c>
      <c r="L16" s="19"/>
      <c r="M16" s="39">
        <f>+M15+M14</f>
        <v>0</v>
      </c>
      <c r="N16" s="19"/>
      <c r="O16" s="39">
        <f>+O15+O14</f>
        <v>0</v>
      </c>
    </row>
    <row r="17" spans="9:15" ht="12">
      <c r="I17" s="17"/>
      <c r="J17" s="19"/>
      <c r="K17" s="17"/>
      <c r="L17" s="19"/>
      <c r="M17" s="17"/>
      <c r="N17" s="19"/>
      <c r="O17" s="17"/>
    </row>
    <row r="18" spans="3:15" ht="12">
      <c r="C18" t="s">
        <v>40</v>
      </c>
      <c r="I18" s="17"/>
      <c r="J18" s="19"/>
      <c r="K18" s="17"/>
      <c r="L18" s="19"/>
      <c r="M18" s="17"/>
      <c r="N18" s="19"/>
      <c r="O18" s="17"/>
    </row>
    <row r="19" spans="1:15" ht="12">
      <c r="A19">
        <v>34</v>
      </c>
      <c r="C19" t="s">
        <v>41</v>
      </c>
      <c r="I19" s="17"/>
      <c r="J19" s="19"/>
      <c r="K19" s="17"/>
      <c r="L19" s="19"/>
      <c r="M19" s="17"/>
      <c r="N19" s="19"/>
      <c r="O19" s="17"/>
    </row>
    <row r="20" spans="1:15" ht="12">
      <c r="A20">
        <v>35</v>
      </c>
      <c r="C20" t="s">
        <v>42</v>
      </c>
      <c r="I20" s="17"/>
      <c r="J20" s="19"/>
      <c r="K20" s="17"/>
      <c r="L20" s="19"/>
      <c r="M20" s="17"/>
      <c r="N20" s="19"/>
      <c r="O20" s="17"/>
    </row>
    <row r="21" spans="1:15" ht="12">
      <c r="A21">
        <v>36</v>
      </c>
      <c r="C21" t="s">
        <v>43</v>
      </c>
      <c r="I21" s="17"/>
      <c r="J21" s="19"/>
      <c r="K21" s="17"/>
      <c r="L21" s="19"/>
      <c r="M21" s="17"/>
      <c r="N21" s="19"/>
      <c r="O21" s="17"/>
    </row>
    <row r="22" spans="1:15" ht="12">
      <c r="A22">
        <v>37</v>
      </c>
      <c r="C22" t="s">
        <v>44</v>
      </c>
      <c r="I22" s="17"/>
      <c r="J22" s="19"/>
      <c r="K22" s="17"/>
      <c r="L22" s="19"/>
      <c r="M22" s="17"/>
      <c r="N22" s="19"/>
      <c r="O22" s="17"/>
    </row>
    <row r="23" spans="1:15" ht="12">
      <c r="A23">
        <v>38</v>
      </c>
      <c r="C23" t="s">
        <v>45</v>
      </c>
      <c r="I23" s="39">
        <f>+'sch A - expense'!I40</f>
        <v>0</v>
      </c>
      <c r="J23" s="19"/>
      <c r="K23" s="39">
        <f>+'sch A - expense'!K40</f>
        <v>0</v>
      </c>
      <c r="L23" s="19"/>
      <c r="M23" s="39">
        <f>+'sch A - expense'!M40</f>
        <v>0</v>
      </c>
      <c r="N23" s="19"/>
      <c r="O23" s="39">
        <f>+'sch A - expense'!O40</f>
        <v>0</v>
      </c>
    </row>
    <row r="24" spans="1:15" ht="12">
      <c r="A24">
        <v>39</v>
      </c>
      <c r="C24" t="s">
        <v>46</v>
      </c>
      <c r="I24" s="17"/>
      <c r="J24" s="19"/>
      <c r="K24" s="17"/>
      <c r="L24" s="19"/>
      <c r="M24" s="17"/>
      <c r="N24" s="19"/>
      <c r="O24" s="17"/>
    </row>
    <row r="25" spans="1:15" ht="12">
      <c r="A25">
        <v>40</v>
      </c>
      <c r="C25" t="s">
        <v>47</v>
      </c>
      <c r="I25" s="17"/>
      <c r="J25" s="19"/>
      <c r="K25" s="17"/>
      <c r="L25" s="19"/>
      <c r="M25" s="17"/>
      <c r="N25" s="19"/>
      <c r="O25" s="17"/>
    </row>
    <row r="26" spans="1:15" ht="12">
      <c r="A26">
        <v>41</v>
      </c>
      <c r="C26" t="s">
        <v>381</v>
      </c>
      <c r="I26" s="39">
        <f>SUM(I19:I25)</f>
        <v>0</v>
      </c>
      <c r="J26" s="19"/>
      <c r="K26" s="39">
        <f>SUM(K19:K25)</f>
        <v>0</v>
      </c>
      <c r="L26" s="19"/>
      <c r="M26" s="39">
        <f>SUM(M19:M25)</f>
        <v>0</v>
      </c>
      <c r="N26" s="19"/>
      <c r="O26" s="39">
        <f>SUM(O19:O25)</f>
        <v>0</v>
      </c>
    </row>
    <row r="27" spans="9:15" ht="12">
      <c r="I27" s="17"/>
      <c r="J27" s="19"/>
      <c r="K27" s="17"/>
      <c r="L27" s="19"/>
      <c r="M27" s="17"/>
      <c r="N27" s="19"/>
      <c r="O27" s="17"/>
    </row>
    <row r="28" spans="1:15" ht="12">
      <c r="A28">
        <v>42</v>
      </c>
      <c r="C28" t="s">
        <v>48</v>
      </c>
      <c r="I28" s="17"/>
      <c r="J28" s="19"/>
      <c r="K28" s="17"/>
      <c r="L28" s="19"/>
      <c r="M28" s="17"/>
      <c r="N28" s="19"/>
      <c r="O28" s="17"/>
    </row>
    <row r="29" spans="9:15" ht="12">
      <c r="I29" s="17"/>
      <c r="J29" s="19"/>
      <c r="K29" s="17"/>
      <c r="L29" s="19"/>
      <c r="M29" s="17"/>
      <c r="N29" s="19"/>
      <c r="O29" s="17"/>
    </row>
    <row r="30" spans="1:15" ht="12">
      <c r="A30">
        <v>43</v>
      </c>
      <c r="C30" t="s">
        <v>382</v>
      </c>
      <c r="I30" s="40">
        <f>+I28+I26+I16</f>
        <v>0</v>
      </c>
      <c r="J30" s="19"/>
      <c r="K30" s="40">
        <f>+K28+K26+K16</f>
        <v>0</v>
      </c>
      <c r="L30" s="19"/>
      <c r="M30" s="40">
        <f>+M28+M26+M16</f>
        <v>0</v>
      </c>
      <c r="N30" s="19"/>
      <c r="O30" s="40">
        <f>+O28+O26+O16</f>
        <v>0</v>
      </c>
    </row>
    <row r="31" spans="1:15" ht="12">
      <c r="A31" s="1"/>
      <c r="C31" s="3"/>
      <c r="D31" s="3"/>
      <c r="E31" s="3"/>
      <c r="F31" s="3"/>
      <c r="G31" s="3"/>
      <c r="H31" s="3"/>
      <c r="I31" s="17"/>
      <c r="J31" s="19"/>
      <c r="K31" s="17"/>
      <c r="L31" s="19"/>
      <c r="M31" s="17"/>
      <c r="N31" s="19"/>
      <c r="O31" s="17"/>
    </row>
    <row r="32" spans="1:15" ht="12">
      <c r="A32" s="7" t="s">
        <v>49</v>
      </c>
      <c r="C32" s="3"/>
      <c r="D32" s="3"/>
      <c r="E32" s="3"/>
      <c r="F32" s="3"/>
      <c r="G32" s="3"/>
      <c r="H32" s="3"/>
      <c r="I32" s="17"/>
      <c r="J32" s="19"/>
      <c r="K32" s="17"/>
      <c r="L32" s="19"/>
      <c r="M32" s="17"/>
      <c r="N32" s="19"/>
      <c r="O32" s="17"/>
    </row>
    <row r="33" spans="1:15" ht="12">
      <c r="A33" s="1">
        <v>51</v>
      </c>
      <c r="C33" s="3" t="s">
        <v>50</v>
      </c>
      <c r="D33" s="3"/>
      <c r="E33" s="3"/>
      <c r="F33" s="3"/>
      <c r="G33" s="3"/>
      <c r="H33" s="3"/>
      <c r="I33" s="39">
        <f>+'sch A - expense'!I41</f>
        <v>0</v>
      </c>
      <c r="J33" s="19"/>
      <c r="K33" s="39">
        <f>+'sch A - expense'!K41</f>
        <v>0</v>
      </c>
      <c r="L33" s="19"/>
      <c r="M33" s="39">
        <f>+'sch A - expense'!M41</f>
        <v>0</v>
      </c>
      <c r="N33" s="19"/>
      <c r="O33" s="39">
        <f>+'sch A - expense'!O41</f>
        <v>0</v>
      </c>
    </row>
    <row r="34" spans="1:15" ht="12">
      <c r="A34" s="1">
        <v>52</v>
      </c>
      <c r="C34" s="3" t="s">
        <v>51</v>
      </c>
      <c r="D34" s="3"/>
      <c r="E34" s="3"/>
      <c r="F34" s="3"/>
      <c r="G34" s="3"/>
      <c r="H34" s="3"/>
      <c r="I34" s="17"/>
      <c r="J34" s="19"/>
      <c r="K34" s="17"/>
      <c r="L34" s="19"/>
      <c r="M34" s="17"/>
      <c r="N34" s="19"/>
      <c r="O34" s="17"/>
    </row>
    <row r="35" spans="1:15" ht="12">
      <c r="A35">
        <v>53</v>
      </c>
      <c r="C35" t="s">
        <v>52</v>
      </c>
      <c r="I35" s="17"/>
      <c r="J35" s="19"/>
      <c r="K35" s="17"/>
      <c r="L35" s="19"/>
      <c r="M35" s="17"/>
      <c r="N35" s="19"/>
      <c r="O35" s="17"/>
    </row>
    <row r="36" spans="1:15" ht="12">
      <c r="A36">
        <v>54</v>
      </c>
      <c r="C36" t="s">
        <v>62</v>
      </c>
      <c r="I36" s="39">
        <f>+I26</f>
        <v>0</v>
      </c>
      <c r="J36" s="19"/>
      <c r="K36" s="39">
        <f>+K26</f>
        <v>0</v>
      </c>
      <c r="L36" s="19"/>
      <c r="M36" s="39">
        <f>+M26</f>
        <v>0</v>
      </c>
      <c r="N36" s="19"/>
      <c r="O36" s="39">
        <f>+O26</f>
        <v>0</v>
      </c>
    </row>
    <row r="37" spans="1:15" ht="12">
      <c r="A37">
        <v>55</v>
      </c>
      <c r="C37" t="s">
        <v>55</v>
      </c>
      <c r="I37" s="39">
        <f>+I33-I34-I35-I36</f>
        <v>0</v>
      </c>
      <c r="J37" s="19"/>
      <c r="K37" s="39">
        <f>+K33-K34-K35-K36</f>
        <v>0</v>
      </c>
      <c r="L37" s="19"/>
      <c r="M37" s="39">
        <f>+M33-M34-M35-M36</f>
        <v>0</v>
      </c>
      <c r="N37" s="19"/>
      <c r="O37" s="39">
        <f>+O33-O34-O35-O36</f>
        <v>0</v>
      </c>
    </row>
    <row r="38" spans="9:15" ht="12">
      <c r="I38" s="17"/>
      <c r="J38" s="19"/>
      <c r="K38" s="17"/>
      <c r="L38" s="19"/>
      <c r="M38" s="17"/>
      <c r="N38" s="19"/>
      <c r="O38" s="17"/>
    </row>
    <row r="39" spans="1:15" ht="12">
      <c r="A39">
        <v>56</v>
      </c>
      <c r="C39" t="s">
        <v>53</v>
      </c>
      <c r="I39" s="17"/>
      <c r="J39" s="19"/>
      <c r="K39" s="17"/>
      <c r="L39" s="19"/>
      <c r="M39" s="17"/>
      <c r="N39" s="19"/>
      <c r="O39" s="17"/>
    </row>
    <row r="40" spans="1:15" ht="12">
      <c r="A40">
        <v>57</v>
      </c>
      <c r="C40" t="s">
        <v>54</v>
      </c>
      <c r="I40" s="39">
        <f>+I37-I39</f>
        <v>0</v>
      </c>
      <c r="J40" s="19"/>
      <c r="K40" s="39">
        <f>+K37-K39</f>
        <v>0</v>
      </c>
      <c r="L40" s="19"/>
      <c r="M40" s="39">
        <f>+M37-M39</f>
        <v>0</v>
      </c>
      <c r="N40" s="19"/>
      <c r="O40" s="39">
        <f>+O37-O39</f>
        <v>0</v>
      </c>
    </row>
    <row r="41" spans="1:15" ht="12">
      <c r="A41">
        <v>58</v>
      </c>
      <c r="C41" t="s">
        <v>56</v>
      </c>
      <c r="I41" s="39">
        <f>IF(+I40&gt;0,0,-I40)</f>
        <v>0</v>
      </c>
      <c r="J41" s="19"/>
      <c r="K41" s="39">
        <f>IF(+K40&gt;0,0,-K40)</f>
        <v>0</v>
      </c>
      <c r="L41" s="19"/>
      <c r="M41" s="39">
        <f>IF(+M40&gt;0,0,-M40)</f>
        <v>0</v>
      </c>
      <c r="N41" s="19"/>
      <c r="O41" s="39">
        <f>IF(+O40&gt;0,0,-O40)</f>
        <v>0</v>
      </c>
    </row>
    <row r="42" spans="1:15" ht="12">
      <c r="A42">
        <v>59</v>
      </c>
      <c r="C42" t="s">
        <v>57</v>
      </c>
      <c r="I42" s="39">
        <f>IF(+I40&lt;0,0,+I40)</f>
        <v>0</v>
      </c>
      <c r="J42" s="19"/>
      <c r="K42" s="39">
        <f>IF(+K40&lt;0,0,+K40)</f>
        <v>0</v>
      </c>
      <c r="L42" s="19"/>
      <c r="M42" s="39">
        <f>IF(+M40&lt;0,0,+M40)</f>
        <v>0</v>
      </c>
      <c r="N42" s="19"/>
      <c r="O42" s="39">
        <f>IF(+O40&lt;0,0,+O40)</f>
        <v>0</v>
      </c>
    </row>
  </sheetData>
  <sheetProtection/>
  <printOptions/>
  <pageMargins left="0.35" right="0.45" top="0.45" bottom="0.22" header="0.27" footer="0.16"/>
  <pageSetup horizontalDpi="600" verticalDpi="600" orientation="landscape"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9.140625" defaultRowHeight="12.75"/>
  <cols>
    <col min="1" max="1" width="3.7109375" style="0" customWidth="1"/>
    <col min="2" max="2" width="3.421875" style="0" customWidth="1"/>
    <col min="3" max="3" width="5.140625" style="0" customWidth="1"/>
    <col min="4" max="4" width="6.7109375" style="0" customWidth="1"/>
    <col min="6" max="6" width="5.8515625" style="0" customWidth="1"/>
    <col min="7" max="7" width="4.421875" style="0" customWidth="1"/>
    <col min="8" max="8" width="16.28125" style="0" customWidth="1"/>
    <col min="9" max="9" width="16.7109375" style="0" customWidth="1"/>
    <col min="10" max="10" width="2.28125" style="0" customWidth="1"/>
    <col min="11" max="11" width="16.7109375" style="0" customWidth="1"/>
    <col min="12" max="12" width="2.7109375" style="0" customWidth="1"/>
    <col min="13" max="13" width="16.7109375" style="0" customWidth="1"/>
    <col min="14" max="14" width="2.28125" style="0" customWidth="1"/>
    <col min="15" max="15" width="20.00390625" style="0" customWidth="1"/>
  </cols>
  <sheetData>
    <row r="1" spans="1:15" ht="12.75" customHeight="1">
      <c r="A1" t="s">
        <v>68</v>
      </c>
      <c r="G1" t="s">
        <v>1</v>
      </c>
      <c r="J1" t="s">
        <v>103</v>
      </c>
      <c r="O1" s="48">
        <f ca="1">NOW()</f>
        <v>45396.36784837963</v>
      </c>
    </row>
    <row r="2" ht="12.75" customHeight="1"/>
    <row r="3" spans="1:15" ht="12.75" customHeight="1" thickBot="1">
      <c r="A3" s="11" t="s">
        <v>58</v>
      </c>
      <c r="B3" s="11"/>
      <c r="C3" s="11"/>
      <c r="D3" s="11"/>
      <c r="E3" s="11"/>
      <c r="F3" s="28"/>
      <c r="G3" s="28"/>
      <c r="H3" s="28"/>
      <c r="I3" s="28"/>
      <c r="J3" s="28"/>
      <c r="K3" s="28"/>
      <c r="L3" s="11" t="s">
        <v>61</v>
      </c>
      <c r="M3" s="11"/>
      <c r="N3" s="37"/>
      <c r="O3" s="29"/>
    </row>
    <row r="4" spans="14:15" ht="12.75" customHeight="1">
      <c r="N4" s="22"/>
      <c r="O4" s="20"/>
    </row>
    <row r="5" spans="1:15" ht="12.75" customHeight="1" thickBot="1">
      <c r="A5" s="11" t="s">
        <v>59</v>
      </c>
      <c r="B5" s="11"/>
      <c r="C5" s="11"/>
      <c r="D5" s="11"/>
      <c r="E5" s="11"/>
      <c r="F5" s="28"/>
      <c r="G5" s="28"/>
      <c r="H5" s="28"/>
      <c r="I5" s="28"/>
      <c r="J5" s="28"/>
      <c r="K5" s="28"/>
      <c r="L5" s="11" t="s">
        <v>60</v>
      </c>
      <c r="M5" s="11"/>
      <c r="N5" s="37"/>
      <c r="O5" s="29"/>
    </row>
    <row r="6" spans="7:15" ht="56.25" customHeight="1">
      <c r="G6" s="1"/>
      <c r="I6" s="21" t="s">
        <v>66</v>
      </c>
      <c r="J6" s="23"/>
      <c r="K6" s="21" t="s">
        <v>69</v>
      </c>
      <c r="L6" s="10"/>
      <c r="M6" s="21" t="s">
        <v>64</v>
      </c>
      <c r="N6" s="23"/>
      <c r="O6" s="21" t="s">
        <v>65</v>
      </c>
    </row>
    <row r="7" ht="12.75" customHeight="1">
      <c r="A7" t="s">
        <v>73</v>
      </c>
    </row>
    <row r="8" spans="1:15" ht="12.75" customHeight="1">
      <c r="A8" t="s">
        <v>3</v>
      </c>
      <c r="C8" s="2" t="s">
        <v>8</v>
      </c>
      <c r="D8" s="2"/>
      <c r="E8" s="2"/>
      <c r="I8" s="6" t="s">
        <v>34</v>
      </c>
      <c r="J8" s="6"/>
      <c r="K8" s="6" t="s">
        <v>34</v>
      </c>
      <c r="M8" s="6" t="s">
        <v>34</v>
      </c>
      <c r="N8" s="6"/>
      <c r="O8" s="6" t="s">
        <v>34</v>
      </c>
    </row>
    <row r="9" spans="1:15" ht="12.75" customHeight="1">
      <c r="A9">
        <v>1</v>
      </c>
      <c r="C9" t="s">
        <v>9</v>
      </c>
      <c r="I9" s="17"/>
      <c r="J9" s="19"/>
      <c r="K9" s="17"/>
      <c r="L9" s="19"/>
      <c r="M9" s="17"/>
      <c r="N9" s="19"/>
      <c r="O9" s="39">
        <f>+M9+K9+I9</f>
        <v>0</v>
      </c>
    </row>
    <row r="10" spans="1:15" ht="12.75" customHeight="1">
      <c r="A10">
        <v>2</v>
      </c>
      <c r="C10" t="s">
        <v>10</v>
      </c>
      <c r="I10" s="17"/>
      <c r="J10" s="19"/>
      <c r="K10" s="17"/>
      <c r="L10" s="19"/>
      <c r="M10" s="17"/>
      <c r="N10" s="19"/>
      <c r="O10" s="39">
        <f>+M10+K10+I10</f>
        <v>0</v>
      </c>
    </row>
    <row r="11" spans="1:15" ht="12.75" customHeight="1">
      <c r="A11">
        <v>3</v>
      </c>
      <c r="C11" t="s">
        <v>11</v>
      </c>
      <c r="I11" s="49">
        <f>+I10+I9</f>
        <v>0</v>
      </c>
      <c r="J11" s="50"/>
      <c r="K11" s="49">
        <f>+K10+K9</f>
        <v>0</v>
      </c>
      <c r="L11" s="50"/>
      <c r="M11" s="49">
        <f>+M10+M9</f>
        <v>0</v>
      </c>
      <c r="N11" s="19"/>
      <c r="O11" s="39">
        <f>+O10+O9</f>
        <v>0</v>
      </c>
    </row>
    <row r="12" spans="1:15" ht="12.75" customHeight="1">
      <c r="A12">
        <v>4</v>
      </c>
      <c r="C12" t="s">
        <v>12</v>
      </c>
      <c r="I12" s="17"/>
      <c r="J12" s="19"/>
      <c r="K12" s="17"/>
      <c r="L12" s="19"/>
      <c r="M12" s="17"/>
      <c r="N12" s="19"/>
      <c r="O12" s="39">
        <f aca="true" t="shared" si="0" ref="O12:O30">+M12+K12+I12</f>
        <v>0</v>
      </c>
    </row>
    <row r="13" spans="1:15" ht="12.75" customHeight="1">
      <c r="A13">
        <v>5</v>
      </c>
      <c r="C13" t="s">
        <v>13</v>
      </c>
      <c r="I13" s="17"/>
      <c r="J13" s="19"/>
      <c r="K13" s="17"/>
      <c r="L13" s="19"/>
      <c r="M13" s="17"/>
      <c r="N13" s="19"/>
      <c r="O13" s="39">
        <f t="shared" si="0"/>
        <v>0</v>
      </c>
    </row>
    <row r="14" spans="1:15" ht="12.75" customHeight="1">
      <c r="A14">
        <v>6</v>
      </c>
      <c r="C14" t="s">
        <v>14</v>
      </c>
      <c r="I14" s="17"/>
      <c r="J14" s="19"/>
      <c r="K14" s="17"/>
      <c r="L14" s="19"/>
      <c r="M14" s="17"/>
      <c r="N14" s="19"/>
      <c r="O14" s="39">
        <f t="shared" si="0"/>
        <v>0</v>
      </c>
    </row>
    <row r="15" spans="1:15" ht="12.75" customHeight="1">
      <c r="A15">
        <v>7</v>
      </c>
      <c r="C15" t="s">
        <v>15</v>
      </c>
      <c r="I15" s="17"/>
      <c r="J15" s="19"/>
      <c r="K15" s="17"/>
      <c r="L15" s="19"/>
      <c r="M15" s="17"/>
      <c r="N15" s="19"/>
      <c r="O15" s="39">
        <f t="shared" si="0"/>
        <v>0</v>
      </c>
    </row>
    <row r="16" spans="1:15" ht="12.75" customHeight="1">
      <c r="A16">
        <v>8</v>
      </c>
      <c r="C16" t="s">
        <v>16</v>
      </c>
      <c r="I16" s="17"/>
      <c r="J16" s="19"/>
      <c r="K16" s="17"/>
      <c r="L16" s="19"/>
      <c r="M16" s="17"/>
      <c r="N16" s="19"/>
      <c r="O16" s="39">
        <f t="shared" si="0"/>
        <v>0</v>
      </c>
    </row>
    <row r="17" spans="1:15" ht="12.75" customHeight="1">
      <c r="A17">
        <v>9</v>
      </c>
      <c r="C17" t="s">
        <v>17</v>
      </c>
      <c r="I17" s="17"/>
      <c r="J17" s="19"/>
      <c r="K17" s="17"/>
      <c r="L17" s="19"/>
      <c r="M17" s="17"/>
      <c r="N17" s="19"/>
      <c r="O17" s="39">
        <f t="shared" si="0"/>
        <v>0</v>
      </c>
    </row>
    <row r="18" spans="1:15" ht="12.75" customHeight="1">
      <c r="A18">
        <v>10</v>
      </c>
      <c r="C18" t="s">
        <v>35</v>
      </c>
      <c r="I18" s="17"/>
      <c r="J18" s="19"/>
      <c r="K18" s="17"/>
      <c r="L18" s="19"/>
      <c r="M18" s="17"/>
      <c r="N18" s="19"/>
      <c r="O18" s="39">
        <f t="shared" si="0"/>
        <v>0</v>
      </c>
    </row>
    <row r="19" spans="1:15" ht="12.75" customHeight="1">
      <c r="A19">
        <v>11</v>
      </c>
      <c r="C19" t="s">
        <v>18</v>
      </c>
      <c r="I19" s="17"/>
      <c r="J19" s="19"/>
      <c r="K19" s="17"/>
      <c r="L19" s="19"/>
      <c r="M19" s="17"/>
      <c r="N19" s="19"/>
      <c r="O19" s="39">
        <f t="shared" si="0"/>
        <v>0</v>
      </c>
    </row>
    <row r="20" spans="1:15" ht="12.75" customHeight="1">
      <c r="A20">
        <v>12</v>
      </c>
      <c r="C20" t="s">
        <v>19</v>
      </c>
      <c r="I20" s="17"/>
      <c r="J20" s="19"/>
      <c r="K20" s="17"/>
      <c r="L20" s="19"/>
      <c r="M20" s="17"/>
      <c r="N20" s="19"/>
      <c r="O20" s="39">
        <f t="shared" si="0"/>
        <v>0</v>
      </c>
    </row>
    <row r="21" spans="1:15" ht="12.75" customHeight="1">
      <c r="A21">
        <v>13</v>
      </c>
      <c r="C21" t="s">
        <v>20</v>
      </c>
      <c r="I21" s="17"/>
      <c r="J21" s="19"/>
      <c r="K21" s="17"/>
      <c r="L21" s="19"/>
      <c r="M21" s="17"/>
      <c r="N21" s="19"/>
      <c r="O21" s="39">
        <f t="shared" si="0"/>
        <v>0</v>
      </c>
    </row>
    <row r="22" spans="1:15" ht="12.75" customHeight="1">
      <c r="A22">
        <v>14</v>
      </c>
      <c r="C22" t="s">
        <v>21</v>
      </c>
      <c r="I22" s="17"/>
      <c r="J22" s="19"/>
      <c r="K22" s="17"/>
      <c r="L22" s="19"/>
      <c r="M22" s="17"/>
      <c r="N22" s="19"/>
      <c r="O22" s="39">
        <f t="shared" si="0"/>
        <v>0</v>
      </c>
    </row>
    <row r="23" spans="1:15" ht="12.75" customHeight="1">
      <c r="A23">
        <v>15</v>
      </c>
      <c r="C23" t="s">
        <v>22</v>
      </c>
      <c r="I23" s="17"/>
      <c r="J23" s="19"/>
      <c r="K23" s="17"/>
      <c r="L23" s="19"/>
      <c r="M23" s="17"/>
      <c r="N23" s="19"/>
      <c r="O23" s="39">
        <f t="shared" si="0"/>
        <v>0</v>
      </c>
    </row>
    <row r="24" spans="1:15" ht="12.75" customHeight="1">
      <c r="A24">
        <v>16</v>
      </c>
      <c r="C24" t="s">
        <v>23</v>
      </c>
      <c r="I24" s="17"/>
      <c r="J24" s="19"/>
      <c r="K24" s="17"/>
      <c r="L24" s="19"/>
      <c r="M24" s="17"/>
      <c r="N24" s="19"/>
      <c r="O24" s="39">
        <f t="shared" si="0"/>
        <v>0</v>
      </c>
    </row>
    <row r="25" spans="1:15" ht="12.75" customHeight="1">
      <c r="A25">
        <v>17</v>
      </c>
      <c r="C25" t="s">
        <v>24</v>
      </c>
      <c r="I25" s="17"/>
      <c r="J25" s="19"/>
      <c r="K25" s="17"/>
      <c r="L25" s="19"/>
      <c r="M25" s="17"/>
      <c r="N25" s="19"/>
      <c r="O25" s="39">
        <f t="shared" si="0"/>
        <v>0</v>
      </c>
    </row>
    <row r="26" spans="1:15" ht="12.75" customHeight="1">
      <c r="A26">
        <v>18</v>
      </c>
      <c r="C26" t="s">
        <v>25</v>
      </c>
      <c r="I26" s="18" t="s">
        <v>101</v>
      </c>
      <c r="J26" s="19"/>
      <c r="K26" s="18" t="s">
        <v>102</v>
      </c>
      <c r="L26" s="19"/>
      <c r="M26" s="18" t="s">
        <v>101</v>
      </c>
      <c r="N26" s="19"/>
      <c r="O26" s="18" t="s">
        <v>101</v>
      </c>
    </row>
    <row r="27" spans="1:15" ht="12.75" customHeight="1">
      <c r="A27" s="1" t="s">
        <v>4</v>
      </c>
      <c r="C27" s="2"/>
      <c r="D27" s="2"/>
      <c r="E27" s="2"/>
      <c r="F27" s="2"/>
      <c r="G27" s="2"/>
      <c r="H27" s="3"/>
      <c r="I27" s="17"/>
      <c r="J27" s="19"/>
      <c r="K27" s="17"/>
      <c r="L27" s="19"/>
      <c r="M27" s="17"/>
      <c r="N27" s="19"/>
      <c r="O27" s="39">
        <f t="shared" si="0"/>
        <v>0</v>
      </c>
    </row>
    <row r="28" spans="1:15" ht="12.75" customHeight="1">
      <c r="A28" s="1" t="s">
        <v>5</v>
      </c>
      <c r="C28" s="4"/>
      <c r="D28" s="4"/>
      <c r="E28" s="4"/>
      <c r="F28" s="4"/>
      <c r="G28" s="4"/>
      <c r="H28" s="3"/>
      <c r="I28" s="17"/>
      <c r="J28" s="19"/>
      <c r="K28" s="17"/>
      <c r="L28" s="19"/>
      <c r="M28" s="17"/>
      <c r="N28" s="19"/>
      <c r="O28" s="39">
        <f t="shared" si="0"/>
        <v>0</v>
      </c>
    </row>
    <row r="29" spans="1:15" ht="12.75" customHeight="1">
      <c r="A29" s="1" t="s">
        <v>6</v>
      </c>
      <c r="C29" s="4"/>
      <c r="D29" s="4"/>
      <c r="E29" s="4"/>
      <c r="F29" s="4"/>
      <c r="G29" s="4"/>
      <c r="H29" s="3"/>
      <c r="I29" s="17"/>
      <c r="J29" s="19"/>
      <c r="K29" s="17"/>
      <c r="L29" s="19"/>
      <c r="M29" s="17"/>
      <c r="N29" s="19"/>
      <c r="O29" s="39">
        <f t="shared" si="0"/>
        <v>0</v>
      </c>
    </row>
    <row r="30" spans="1:15" ht="12.75" customHeight="1">
      <c r="A30" s="1" t="s">
        <v>7</v>
      </c>
      <c r="C30" s="2"/>
      <c r="D30" s="2"/>
      <c r="E30" s="2"/>
      <c r="F30" s="2"/>
      <c r="G30" s="4"/>
      <c r="H30" s="3"/>
      <c r="I30" s="17"/>
      <c r="J30" s="19"/>
      <c r="K30" s="17"/>
      <c r="L30" s="19"/>
      <c r="M30" s="17"/>
      <c r="N30" s="19"/>
      <c r="O30" s="39">
        <f t="shared" si="0"/>
        <v>0</v>
      </c>
    </row>
    <row r="31" spans="1:15" ht="12.75" customHeight="1">
      <c r="A31">
        <v>19</v>
      </c>
      <c r="C31" t="s">
        <v>26</v>
      </c>
      <c r="I31" s="39">
        <f>SUM(I12:I30)</f>
        <v>0</v>
      </c>
      <c r="J31" s="19"/>
      <c r="K31" s="39">
        <f>SUM(K12:K30)</f>
        <v>0</v>
      </c>
      <c r="L31" s="19"/>
      <c r="M31" s="39">
        <f>SUM(M12:M30)</f>
        <v>0</v>
      </c>
      <c r="N31" s="19"/>
      <c r="O31" s="39">
        <f>SUM(O12:O30)</f>
        <v>0</v>
      </c>
    </row>
    <row r="32" spans="1:15" ht="12.75" customHeight="1">
      <c r="A32">
        <v>20</v>
      </c>
      <c r="C32" t="s">
        <v>27</v>
      </c>
      <c r="I32" s="17"/>
      <c r="J32" s="19"/>
      <c r="K32" s="17"/>
      <c r="L32" s="19"/>
      <c r="M32" s="17"/>
      <c r="N32" s="19"/>
      <c r="O32" s="17"/>
    </row>
    <row r="33" spans="1:15" ht="12.75" customHeight="1">
      <c r="A33">
        <v>21</v>
      </c>
      <c r="C33" t="s">
        <v>28</v>
      </c>
      <c r="I33" s="39">
        <f>+I32+I31+I11</f>
        <v>0</v>
      </c>
      <c r="J33" s="19"/>
      <c r="K33" s="39">
        <f>+K32+K31+K11</f>
        <v>0</v>
      </c>
      <c r="L33" s="19"/>
      <c r="M33" s="39">
        <f>+M32+M31+M11</f>
        <v>0</v>
      </c>
      <c r="N33" s="19"/>
      <c r="O33" s="39">
        <f>+O32+O31+O11</f>
        <v>0</v>
      </c>
    </row>
    <row r="34" spans="1:15" ht="12.75" customHeight="1">
      <c r="A34">
        <v>22</v>
      </c>
      <c r="C34" t="s">
        <v>29</v>
      </c>
      <c r="I34" s="17"/>
      <c r="J34" s="19"/>
      <c r="K34" s="17"/>
      <c r="L34" s="19"/>
      <c r="M34" s="17"/>
      <c r="N34" s="19"/>
      <c r="O34" s="17"/>
    </row>
    <row r="35" spans="1:15" ht="12.75" customHeight="1">
      <c r="A35">
        <v>23</v>
      </c>
      <c r="C35" t="s">
        <v>30</v>
      </c>
      <c r="I35" s="39">
        <f>+I34+I33</f>
        <v>0</v>
      </c>
      <c r="J35" s="19"/>
      <c r="K35" s="39">
        <f>+K34+K33</f>
        <v>0</v>
      </c>
      <c r="L35" s="19"/>
      <c r="M35" s="39">
        <f>+M34+M33</f>
        <v>0</v>
      </c>
      <c r="N35" s="19"/>
      <c r="O35" s="39">
        <f>+O34+O33</f>
        <v>0</v>
      </c>
    </row>
    <row r="36" spans="1:15" ht="12.75" customHeight="1">
      <c r="A36">
        <v>24</v>
      </c>
      <c r="C36" t="s">
        <v>31</v>
      </c>
      <c r="I36" s="17"/>
      <c r="J36" s="19"/>
      <c r="K36" s="17"/>
      <c r="L36" s="19"/>
      <c r="M36" s="17"/>
      <c r="N36" s="19"/>
      <c r="O36" s="17"/>
    </row>
    <row r="37" spans="1:15" ht="12.75" customHeight="1">
      <c r="A37">
        <v>25</v>
      </c>
      <c r="C37" t="s">
        <v>32</v>
      </c>
      <c r="I37" s="39">
        <f>+I36+I35</f>
        <v>0</v>
      </c>
      <c r="J37" s="19"/>
      <c r="K37" s="39">
        <f>+K36+K35</f>
        <v>0</v>
      </c>
      <c r="L37" s="19"/>
      <c r="M37" s="39">
        <f>+M36+M35</f>
        <v>0</v>
      </c>
      <c r="N37" s="19"/>
      <c r="O37" s="39">
        <f>+O36+O35</f>
        <v>0</v>
      </c>
    </row>
  </sheetData>
  <sheetProtection/>
  <printOptions/>
  <pageMargins left="0.23" right="0.3" top="0.58" bottom="0.28" header="0.36" footer="0.19"/>
  <pageSetup horizontalDpi="600" verticalDpi="600" orientation="landscape" r:id="rId1"/>
  <headerFooter alignWithMargins="0">
    <oddHeader>&amp;CPage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Tenn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Williams</dc:creator>
  <cp:keywords/>
  <dc:description/>
  <cp:lastModifiedBy>Michael Walden</cp:lastModifiedBy>
  <cp:lastPrinted>2009-03-18T14:35:11Z</cp:lastPrinted>
  <dcterms:created xsi:type="dcterms:W3CDTF">2002-05-08T19:13:24Z</dcterms:created>
  <dcterms:modified xsi:type="dcterms:W3CDTF">2024-04-14T13:50:15Z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