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691" activeTab="0"/>
  </bookViews>
  <sheets>
    <sheet name="Line Items" sheetId="1" r:id="rId1"/>
  </sheets>
  <definedNames/>
  <calcPr fullCalcOnLoad="1"/>
</workbook>
</file>

<file path=xl/sharedStrings.xml><?xml version="1.0" encoding="utf-8"?>
<sst xmlns="http://schemas.openxmlformats.org/spreadsheetml/2006/main" count="178" uniqueCount="97">
  <si>
    <t>Extended Bid Price</t>
  </si>
  <si>
    <t>Item Description</t>
  </si>
  <si>
    <t>UOM</t>
  </si>
  <si>
    <t>EA</t>
  </si>
  <si>
    <t>Bid Price</t>
  </si>
  <si>
    <t>Qty</t>
  </si>
  <si>
    <t>Total Bid</t>
  </si>
  <si>
    <t>Long Distance InterLATA Dedicated Access, per Minute, A.4.a., c.</t>
  </si>
  <si>
    <t>Long Distance InterLATA Switched Access, per Minute, A.4.a., c.</t>
  </si>
  <si>
    <t>Long Distance Interstate Dedicated Access, per Minute, A.4.a., c.</t>
  </si>
  <si>
    <t>Long Distance Interstate Switched Access, per Minute, A.4.a., c.</t>
  </si>
  <si>
    <t>Canada Dedicated Access, per Minute, A.4.a., c.</t>
  </si>
  <si>
    <t>Canada Switched Access, per Minute, A.4.a., c.</t>
  </si>
  <si>
    <t>Mexico Dedicated Access, per Minute, A.4.a., c.</t>
  </si>
  <si>
    <t>Mexico Switched Access, per Minute, A.4.a., c.</t>
  </si>
  <si>
    <t>International Locations Dedicated Access, per Minute, A.4.a., c.</t>
  </si>
  <si>
    <t>International Locations Switched Access, per Minute, A.4.a., c.</t>
  </si>
  <si>
    <t>Long Distance IntraLATA Dedicated Access, per Minute, A.4.b., c.</t>
  </si>
  <si>
    <t>Long Distance IntraLATA Switched Access, per Minute, A.4.b., c.</t>
  </si>
  <si>
    <t>Toll-free Dedicated – IntraLATA,  per Minute, A.5.a., f.</t>
  </si>
  <si>
    <t>Toll-free Dedicated – InterLATA,  per Minute, A.5.b., f.</t>
  </si>
  <si>
    <t xml:space="preserve">Toll-free Dedicated – Interstate, per Minute,  A.5.c </t>
  </si>
  <si>
    <t>Toll-free Switched – IntraLATA, per Minute,  A.5.a., f.</t>
  </si>
  <si>
    <t>Toll-free Switched – InterLATA , per Minute, A.5.b., f.</t>
  </si>
  <si>
    <t>Toll-free Switched – Interstate, per Minute, A.5.c.</t>
  </si>
  <si>
    <t>International Toll-free – Canada, per Minute, A.5.d.i.</t>
  </si>
  <si>
    <t>International Toll-free – Japan, per Minute, A.5.d.ii.</t>
  </si>
  <si>
    <t>International Toll-free – Mexico, per Minute, A.5.d.iii.</t>
  </si>
  <si>
    <t>International Toll Free – United Kingdom, per Minute, A.5.d.iv.</t>
  </si>
  <si>
    <t>International Toll Free – Maximum Rate All Countries Not Listed, per Minute, A.5.d.v.</t>
  </si>
  <si>
    <t>International Toll-Free Number Fee, per Toll-free number, per Month, A.8.l.</t>
  </si>
  <si>
    <t xml:space="preserve">Network Prompting Toll-free Number Fee, per Toll-free number, per Month, A.8.o. </t>
  </si>
  <si>
    <t xml:space="preserve">Network Prompting Fee, per Call, A.8.o. </t>
  </si>
  <si>
    <t xml:space="preserve">Network Prompting Set-up or Change Fee, per Toll-free number, per Instance, A.8.t. </t>
  </si>
  <si>
    <t>Local Call Blocking Toll-free Number Fee, A.8.m.</t>
  </si>
  <si>
    <t>Local Call Blocking Fee, per Toll-free number, per Month, A.8.m.</t>
  </si>
  <si>
    <t xml:space="preserve">Local Call Blocking Set-up or Change Fee, per Toll-free number, per Instance, A.8.m.  </t>
  </si>
  <si>
    <t>Pay Station (coin charge) Surcharge Call Fee, per Call, A.8.q.</t>
  </si>
  <si>
    <t>Emergency Routing Toll-free Number Fee, A.8.j.</t>
  </si>
  <si>
    <t xml:space="preserve">Blocking Originating Calls Toll-free Number Fee, per Toll-free number, per Month, A.8.d. </t>
  </si>
  <si>
    <t>Originating Routing Toll-free Number Fee, per Toll-free number, per Month, A.8.p.</t>
  </si>
  <si>
    <t xml:space="preserve">Originating Routing per Call Fee, A.8.p.  </t>
  </si>
  <si>
    <t>Originating Routing Set-up or Change Fee, per Toll-free number, per Instance, per Month, A.8.t.</t>
  </si>
  <si>
    <t xml:space="preserve">Holiday/Special Event Routing Toll-free Number Fee, per Toll-free number, per Month, A.8.k. </t>
  </si>
  <si>
    <t xml:space="preserve">Holiday/Special Event Routing Fee, per Call, A.8.k. </t>
  </si>
  <si>
    <t xml:space="preserve">Holiday/Special Event Routing Set-up or Change Fee, per Toll-free number, per Instance, per Month, A.8.t.  </t>
  </si>
  <si>
    <t xml:space="preserve">Percentage Routing Toll-free Number Fee, per Toll-free number, per Month, A.8.r. </t>
  </si>
  <si>
    <t xml:space="preserve">Percentage Routing Fee, per Call, A.8.r. </t>
  </si>
  <si>
    <t xml:space="preserve">Percentage Routing Set-up or Change Fee, per Toll-free number, per Instance, A.8.t. </t>
  </si>
  <si>
    <t xml:space="preserve">Day of Week/Time of Day Routing Toll-free Number Fee, per Toll-free number, per Month, A.8.h. </t>
  </si>
  <si>
    <t>PIN Numbers Toll-free Number Fee, Set-up or Change Fee, per Instance, A.8.t.</t>
  </si>
  <si>
    <t xml:space="preserve">Day of Week/Time of Day Routing Fee, per Call, A.8.h. </t>
  </si>
  <si>
    <t xml:space="preserve">Day of Week/Time of Day Routing Set-up or Change Fee, per Toll-free number, per Instance, A.8.t. </t>
  </si>
  <si>
    <t xml:space="preserve">Network Informational Announcements Toll-free Number Fee, per Toll-free number, per Month, A.8.n. </t>
  </si>
  <si>
    <t>Network Informational Announcements Fee, per Call, A.8.n.</t>
  </si>
  <si>
    <t xml:space="preserve">Network Informational Announcements Set-up or Change Fee, per Toll-free number, per Instance, A.8.t.  </t>
  </si>
  <si>
    <t xml:space="preserve">Alternate Termination Routing Toll-free Number Fee, per Toll-free number, per Month, A.8.a. </t>
  </si>
  <si>
    <t>Alternate Termination Routing Fee, per Call, A.8.a.</t>
  </si>
  <si>
    <t>Alternate Termination Routing Set-up or Change Fee, per Toll-free number, per Instance, A.8.t.</t>
  </si>
  <si>
    <t>Takeback-N-Transfer, per Call, A.8.u.</t>
  </si>
  <si>
    <t xml:space="preserve">Takeback-N-Transfer, per Month, A.8.u. </t>
  </si>
  <si>
    <t>Takeback-N-Transfer Setup Fee, per Setup, A.8.t.</t>
  </si>
  <si>
    <t xml:space="preserve">Two B Channel Transfer (TBCT), per Call, A.8.u. </t>
  </si>
  <si>
    <t>Two B Channel Transfer (TBCT), per Month, A.8.u.</t>
  </si>
  <si>
    <t>Two B Channel Transfer (TBCT) per Setup, A.8.t.</t>
  </si>
  <si>
    <t xml:space="preserve">Automatic Number Identification (ANI), per Month, A.9.d. </t>
  </si>
  <si>
    <t xml:space="preserve">Alternate Termination Routing Per Call Fee, A.8.a. </t>
  </si>
  <si>
    <t>Alternate Termination Routing Set-up or Change Fee, A.8.t.</t>
  </si>
  <si>
    <t>Audio Conferencing, Basic Service, Set up, per Phone Number, per Month, A.14.a.</t>
  </si>
  <si>
    <t>Audio Conferencing Basic Service, Usage Fee, per Minute, A.14.a.</t>
  </si>
  <si>
    <t>Web Conferencing Recording 30 Day, Each, A.14.b.</t>
  </si>
  <si>
    <t>Web Conference Usage Fee, per Minute, A.14.b.</t>
  </si>
  <si>
    <t>Unlimited Web License, A.14.b.</t>
  </si>
  <si>
    <t xml:space="preserve">Installation of Toll Free ISDN PRI T1, 185 2nd Ave. No, Nashville, TN, A.9.c. </t>
  </si>
  <si>
    <t>Usage Cost of Toll Free ISDN PRI T1, 185 2nd Ave. No. Nashville, TN, per Minute, A.9.c.</t>
  </si>
  <si>
    <t xml:space="preserve">Installation of Toll Free ISDN PRI T1, 2501 McGavock Pike, Nashville, TN, A.9.c. </t>
  </si>
  <si>
    <t>Usage Cost of Toll Free ISDN PRI T1, 2501 McGavock Pike, Nashville, TN, per Minute, A.9.c.</t>
  </si>
  <si>
    <t>Installation of Long Distance ISDN PRI T1, 901 5th Ave. No, Nashville, TN, A.9.c.</t>
  </si>
  <si>
    <t>Usage Cost of Long Distance ISDN PRI T1, 901 5th Ave. No. Nashville, TN, per Minute, A.9.c</t>
  </si>
  <si>
    <t xml:space="preserve">Installation of Long Distance ISDN PRI T1, 92 Weakley Lane, Smyrna, TN, A.9.c. </t>
  </si>
  <si>
    <t>Usage Cost of Long Distance ISDN PRI T1, 92 Weakley Lane, Smyrna, TN, per Minute, A.9.c.</t>
  </si>
  <si>
    <t>Installation of Long Distance ISDN PRI T1, Rural Location, A.9.c.</t>
  </si>
  <si>
    <t>Usage Cost of Long Distance ISDN PRI T1, Rural Location, per Minute, A.9.c.</t>
  </si>
  <si>
    <t>Installation of Toll Free ISDN PRI T1, Rural Location, A.9.c.</t>
  </si>
  <si>
    <t>Usage Cost of Toll Free ISDN PRI T1, Rural Location, per Minute, A.9.c.</t>
  </si>
  <si>
    <t>MIN</t>
  </si>
  <si>
    <t>MON</t>
  </si>
  <si>
    <t>Web Conference Set up Fee (up to 125 participants), per Month, per Setup, A.14.b.</t>
  </si>
  <si>
    <t xml:space="preserve">Emergency Routing Set-up or Change Fee, per Toll-free number, per Instance, A.8.j., t.  </t>
  </si>
  <si>
    <t xml:space="preserve">Blocking Originating Calls Set-up or Change Fee, per Toll-free number, per Instance ,A.8.t. </t>
  </si>
  <si>
    <t>Installation of Toll Free ISDN PRI T1, 92 Weakley Lane, Smyrna, TN, A.9.c.</t>
  </si>
  <si>
    <t>Usage Cost of Toll Free ISDN PRI T1, 92 Weakley Lane, Smyrna, TN, per Minute, TN, A.9.c.</t>
  </si>
  <si>
    <t>PIN Numbers Toll-free Number Fee, per Toll-free number, per Month, A.8.s.</t>
  </si>
  <si>
    <t>Manufacturer / Vendor Catalog Part Number</t>
  </si>
  <si>
    <t>Supplier Name:</t>
  </si>
  <si>
    <t>Long Distance &amp; Toll Free Telephone Services - Event 31701-13326</t>
  </si>
  <si>
    <r>
      <rPr>
        <b/>
        <sz val="10"/>
        <rFont val="Arial"/>
        <family val="2"/>
      </rPr>
      <t>Instructions for Completing the Evaluation Model</t>
    </r>
    <r>
      <rPr>
        <sz val="10"/>
        <rFont val="Arial"/>
        <family val="2"/>
      </rPr>
      <t xml:space="preserve">
The Proposer must enter only one rate per Bid Price cell; the State will not accept more than one rate or a range of rates in a single Bid Price cell.  The Proposer must </t>
    </r>
    <r>
      <rPr>
        <u val="single"/>
        <sz val="10"/>
        <rFont val="Arial"/>
        <family val="2"/>
      </rPr>
      <t>NOT</t>
    </r>
    <r>
      <rPr>
        <sz val="10"/>
        <rFont val="Arial"/>
        <family val="2"/>
      </rPr>
      <t xml:space="preserve"> add any other information to the Evaluation Model.  
The Proposer may enter zero (0) in a required Bid Price cell; however the Proposer </t>
    </r>
    <r>
      <rPr>
        <u val="single"/>
        <sz val="10"/>
        <rFont val="Arial"/>
        <family val="2"/>
      </rPr>
      <t>should not leave any Bid Price blank</t>
    </r>
    <r>
      <rPr>
        <sz val="10"/>
        <rFont val="Arial"/>
        <family val="2"/>
      </rPr>
      <t xml:space="preserve">.  </t>
    </r>
    <r>
      <rPr>
        <b/>
        <sz val="10"/>
        <rFont val="Arial"/>
        <family val="2"/>
      </rPr>
      <t>If a Bid Price cell is left blank, the State will interpret a blank Bid Price cell as zero ($0) cost.</t>
    </r>
    <r>
      <rPr>
        <sz val="10"/>
        <color indexed="10"/>
        <rFont val="Arial"/>
        <family val="2"/>
      </rPr>
      <t xml:space="preserve">  </t>
    </r>
    <r>
      <rPr>
        <sz val="10"/>
        <rFont val="Arial"/>
        <family val="2"/>
      </rPr>
      <t>The spreadsheet will calculate the "Extended Bid Price" for each of the Evaluation Model Lines on this tab by multiplying the line's bid price (as entered by the proposer in the "Bid Price" Column) by the Quantity" for that line. To calculate the Total Bid, the spreadsheet will sum the "Extended Bid Price" column. 
The quantities provided were based on</t>
    </r>
    <r>
      <rPr>
        <sz val="10"/>
        <color indexed="10"/>
        <rFont val="Arial"/>
        <family val="2"/>
      </rPr>
      <t xml:space="preserve"> State use during the one-year period of June 2023 through May 2024 or estimates of what could be used throughout the entire contract term.</t>
    </r>
    <r>
      <rPr>
        <sz val="10"/>
        <rFont val="Arial"/>
        <family val="2"/>
      </rPr>
      <t xml:space="preserve">  There are no guarantees of purchases to be made under this Contract.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</si>
</sst>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000"/>
    <numFmt numFmtId="173" formatCode="0.0000"/>
    <numFmt numFmtId="174" formatCode="&quot;$&quot;#,##0.000"/>
    <numFmt numFmtId="175" formatCode="&quot;$&quot;#,##0.0000"/>
    <numFmt numFmtId="176" formatCode="&quot;$&quot;#,##0.00000"/>
    <numFmt numFmtId="177" formatCode="&quot;$&quot;#,##0.000000"/>
  </numFmts>
  <fonts count="47">
    <font>
      <sz val="10"/>
      <name val="Arial"/>
      <family val="0"/>
    </font>
    <font>
      <sz val="11"/>
      <color indexed="8"/>
      <name val="Calibri"/>
      <family val="2"/>
    </font>
    <font>
      <b/>
      <sz val="10"/>
      <name val="Arial"/>
      <family val="2"/>
    </font>
    <font>
      <sz val="10"/>
      <color indexed="8"/>
      <name val="Arial"/>
      <family val="2"/>
    </font>
    <font>
      <sz val="10"/>
      <color indexed="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0" fillId="0" borderId="0" xfId="0" applyAlignment="1" applyProtection="1">
      <alignment/>
      <protection/>
    </xf>
    <xf numFmtId="0" fontId="2" fillId="0" borderId="10" xfId="0"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wrapText="1"/>
      <protection/>
    </xf>
    <xf numFmtId="164" fontId="2" fillId="0" borderId="10" xfId="0" applyNumberFormat="1" applyFont="1" applyFill="1" applyBorder="1" applyAlignment="1" applyProtection="1">
      <alignment horizontal="center" wrapText="1"/>
      <protection/>
    </xf>
    <xf numFmtId="0" fontId="0" fillId="0" borderId="10" xfId="0" applyFont="1" applyFill="1" applyBorder="1" applyAlignment="1" applyProtection="1">
      <alignment horizontal="center" vertical="top" wrapText="1"/>
      <protection/>
    </xf>
    <xf numFmtId="0" fontId="2" fillId="0" borderId="11" xfId="0" applyFont="1" applyFill="1" applyBorder="1" applyAlignment="1" applyProtection="1">
      <alignment horizontal="center"/>
      <protection/>
    </xf>
    <xf numFmtId="0" fontId="2" fillId="0" borderId="0" xfId="0" applyFont="1" applyAlignment="1" applyProtection="1">
      <alignment/>
      <protection/>
    </xf>
    <xf numFmtId="164" fontId="0" fillId="0" borderId="10" xfId="0" applyNumberFormat="1" applyFont="1" applyFill="1" applyBorder="1" applyAlignment="1" applyProtection="1">
      <alignment horizontal="center"/>
      <protection/>
    </xf>
    <xf numFmtId="0" fontId="3"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horizontal="left" wrapText="1"/>
      <protection/>
    </xf>
    <xf numFmtId="0" fontId="0" fillId="0" borderId="11" xfId="0" applyBorder="1" applyAlignment="1" applyProtection="1">
      <alignment/>
      <protection/>
    </xf>
    <xf numFmtId="0" fontId="3" fillId="0" borderId="10" xfId="59" applyFont="1" applyFill="1" applyBorder="1" applyAlignment="1">
      <alignment horizontal="left"/>
      <protection/>
    </xf>
    <xf numFmtId="175" fontId="3" fillId="0" borderId="10" xfId="0" applyNumberFormat="1" applyFont="1" applyFill="1" applyBorder="1" applyAlignment="1" applyProtection="1">
      <alignment horizontal="center" vertical="top"/>
      <protection locked="0"/>
    </xf>
    <xf numFmtId="0" fontId="0" fillId="0" borderId="10" xfId="0" applyFont="1" applyFill="1" applyBorder="1" applyAlignment="1">
      <alignment/>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wrapText="1"/>
    </xf>
    <xf numFmtId="0" fontId="0" fillId="0" borderId="10" xfId="0" applyFill="1" applyBorder="1" applyAlignment="1">
      <alignment/>
    </xf>
    <xf numFmtId="0" fontId="0" fillId="0" borderId="0" xfId="0" applyFill="1" applyAlignment="1">
      <alignment/>
    </xf>
    <xf numFmtId="0" fontId="45" fillId="33" borderId="10" xfId="0" applyFont="1" applyFill="1" applyBorder="1" applyAlignment="1" applyProtection="1">
      <alignment/>
      <protection/>
    </xf>
    <xf numFmtId="164" fontId="45" fillId="33" borderId="10" xfId="0" applyNumberFormat="1" applyFont="1" applyFill="1" applyBorder="1" applyAlignment="1" applyProtection="1">
      <alignment horizontal="center" vertical="top"/>
      <protection/>
    </xf>
    <xf numFmtId="0" fontId="2" fillId="0" borderId="0" xfId="0" applyFont="1" applyAlignment="1">
      <alignment/>
    </xf>
    <xf numFmtId="0" fontId="0" fillId="0" borderId="0" xfId="0" applyAlignment="1">
      <alignment wrapText="1"/>
    </xf>
    <xf numFmtId="164" fontId="3" fillId="0" borderId="10" xfId="0" applyNumberFormat="1" applyFont="1" applyFill="1" applyBorder="1" applyAlignment="1" applyProtection="1">
      <alignment horizontal="center" vertical="top"/>
      <protection locked="0"/>
    </xf>
    <xf numFmtId="0" fontId="46" fillId="0" borderId="0" xfId="0" applyFont="1" applyAlignment="1">
      <alignment/>
    </xf>
    <xf numFmtId="0" fontId="0" fillId="0" borderId="0" xfId="0" applyFont="1" applyFill="1" applyBorder="1" applyAlignment="1" applyProtection="1">
      <alignment vertical="top" wrapText="1"/>
      <protection/>
    </xf>
    <xf numFmtId="0" fontId="0" fillId="0" borderId="0" xfId="0" applyFont="1" applyAlignment="1">
      <alignment wrapText="1"/>
    </xf>
    <xf numFmtId="0" fontId="0" fillId="0" borderId="0" xfId="0" applyFont="1" applyAlignment="1">
      <alignment/>
    </xf>
  </cellXfs>
  <cellStyles count="52">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0"/>
  <sheetViews>
    <sheetView tabSelected="1" zoomScale="130" zoomScaleNormal="130" zoomScalePageLayoutView="0" workbookViewId="0" topLeftCell="A1">
      <selection activeCell="A1" sqref="A1"/>
    </sheetView>
  </sheetViews>
  <sheetFormatPr defaultColWidth="9.140625" defaultRowHeight="12.75"/>
  <cols>
    <col min="1" max="1" width="82.8515625" style="0" customWidth="1"/>
    <col min="2" max="2" width="5.7109375" style="0" customWidth="1"/>
    <col min="3" max="3" width="30.7109375" style="0" customWidth="1"/>
    <col min="4" max="4" width="15.57421875" style="0" customWidth="1"/>
    <col min="5" max="5" width="11.57421875" style="0" customWidth="1"/>
    <col min="6" max="6" width="19.421875" style="0" customWidth="1"/>
    <col min="7" max="7" width="0.5625" style="0" customWidth="1"/>
    <col min="8" max="9" width="9.140625" style="0" hidden="1" customWidth="1"/>
  </cols>
  <sheetData>
    <row r="1" spans="1:6" ht="12.75">
      <c r="A1" s="23" t="s">
        <v>95</v>
      </c>
      <c r="D1" s="26" t="s">
        <v>94</v>
      </c>
      <c r="E1" s="24"/>
      <c r="F1" s="24"/>
    </row>
    <row r="3" spans="1:9" ht="154.5" customHeight="1">
      <c r="A3" s="27" t="s">
        <v>96</v>
      </c>
      <c r="B3" s="28"/>
      <c r="C3" s="28"/>
      <c r="D3" s="28"/>
      <c r="E3" s="29"/>
      <c r="F3" s="29"/>
      <c r="G3" s="29"/>
      <c r="H3" s="29"/>
      <c r="I3" s="29"/>
    </row>
    <row r="4" spans="1:6" ht="12.75">
      <c r="A4" s="7"/>
      <c r="B4" s="1"/>
      <c r="C4" s="1"/>
      <c r="D4" s="1"/>
      <c r="E4" s="1"/>
      <c r="F4" s="1"/>
    </row>
    <row r="5" spans="1:6" ht="25.5">
      <c r="A5" s="2" t="s">
        <v>1</v>
      </c>
      <c r="B5" s="2" t="s">
        <v>2</v>
      </c>
      <c r="C5" s="2" t="s">
        <v>93</v>
      </c>
      <c r="D5" s="3" t="s">
        <v>4</v>
      </c>
      <c r="E5" s="6" t="s">
        <v>5</v>
      </c>
      <c r="F5" s="4" t="s">
        <v>0</v>
      </c>
    </row>
    <row r="6" spans="1:6" ht="15" customHeight="1">
      <c r="A6" s="13" t="s">
        <v>7</v>
      </c>
      <c r="B6" s="5" t="s">
        <v>85</v>
      </c>
      <c r="C6" s="9"/>
      <c r="D6" s="14"/>
      <c r="E6" s="5">
        <v>1</v>
      </c>
      <c r="F6" s="8">
        <f>D6*E6</f>
        <v>0</v>
      </c>
    </row>
    <row r="7" spans="1:6" ht="15" customHeight="1">
      <c r="A7" s="13" t="s">
        <v>8</v>
      </c>
      <c r="B7" s="5" t="s">
        <v>85</v>
      </c>
      <c r="C7" s="9"/>
      <c r="D7" s="14"/>
      <c r="E7" s="5">
        <v>1580722</v>
      </c>
      <c r="F7" s="8">
        <f>D7*E7</f>
        <v>0</v>
      </c>
    </row>
    <row r="8" spans="1:6" ht="15" customHeight="1">
      <c r="A8" s="13" t="s">
        <v>9</v>
      </c>
      <c r="B8" s="5" t="s">
        <v>85</v>
      </c>
      <c r="C8" s="9"/>
      <c r="D8" s="14"/>
      <c r="E8" s="5">
        <v>1</v>
      </c>
      <c r="F8" s="8">
        <f aca="true" t="shared" si="0" ref="F8:F13">D8*E8</f>
        <v>0</v>
      </c>
    </row>
    <row r="9" spans="1:6" ht="15" customHeight="1">
      <c r="A9" s="13" t="s">
        <v>10</v>
      </c>
      <c r="B9" s="5" t="s">
        <v>85</v>
      </c>
      <c r="C9" s="9"/>
      <c r="D9" s="14"/>
      <c r="E9" s="5">
        <v>1147739</v>
      </c>
      <c r="F9" s="8">
        <f t="shared" si="0"/>
        <v>0</v>
      </c>
    </row>
    <row r="10" spans="1:6" ht="15" customHeight="1">
      <c r="A10" s="13" t="s">
        <v>11</v>
      </c>
      <c r="B10" s="5" t="s">
        <v>85</v>
      </c>
      <c r="C10" s="9"/>
      <c r="D10" s="14"/>
      <c r="E10" s="5">
        <v>1</v>
      </c>
      <c r="F10" s="8">
        <f t="shared" si="0"/>
        <v>0</v>
      </c>
    </row>
    <row r="11" spans="1:6" ht="15" customHeight="1">
      <c r="A11" s="13" t="s">
        <v>12</v>
      </c>
      <c r="B11" s="5" t="s">
        <v>85</v>
      </c>
      <c r="C11" s="9"/>
      <c r="D11" s="14"/>
      <c r="E11" s="5">
        <v>906</v>
      </c>
      <c r="F11" s="8">
        <f t="shared" si="0"/>
        <v>0</v>
      </c>
    </row>
    <row r="12" spans="1:6" ht="15" customHeight="1">
      <c r="A12" s="13" t="s">
        <v>13</v>
      </c>
      <c r="B12" s="5" t="s">
        <v>85</v>
      </c>
      <c r="C12" s="9"/>
      <c r="D12" s="14"/>
      <c r="E12" s="5">
        <v>1</v>
      </c>
      <c r="F12" s="8">
        <f t="shared" si="0"/>
        <v>0</v>
      </c>
    </row>
    <row r="13" spans="1:6" ht="15" customHeight="1">
      <c r="A13" s="15" t="s">
        <v>14</v>
      </c>
      <c r="B13" s="5" t="s">
        <v>85</v>
      </c>
      <c r="C13" s="9"/>
      <c r="D13" s="14"/>
      <c r="E13" s="5">
        <v>1</v>
      </c>
      <c r="F13" s="8">
        <f t="shared" si="0"/>
        <v>0</v>
      </c>
    </row>
    <row r="14" spans="1:6" ht="15" customHeight="1">
      <c r="A14" s="15" t="s">
        <v>15</v>
      </c>
      <c r="B14" s="5" t="s">
        <v>85</v>
      </c>
      <c r="C14" s="9"/>
      <c r="D14" s="14"/>
      <c r="E14" s="5">
        <v>1</v>
      </c>
      <c r="F14" s="8">
        <f>D14*E14</f>
        <v>0</v>
      </c>
    </row>
    <row r="15" spans="1:6" ht="15" customHeight="1">
      <c r="A15" s="15" t="s">
        <v>16</v>
      </c>
      <c r="B15" s="5" t="s">
        <v>85</v>
      </c>
      <c r="C15" s="9"/>
      <c r="D15" s="14"/>
      <c r="E15" s="5">
        <v>36</v>
      </c>
      <c r="F15" s="8">
        <f aca="true" t="shared" si="1" ref="F15:F75">D15*E15</f>
        <v>0</v>
      </c>
    </row>
    <row r="16" spans="1:6" ht="15" customHeight="1">
      <c r="A16" s="15" t="s">
        <v>17</v>
      </c>
      <c r="B16" s="5" t="s">
        <v>85</v>
      </c>
      <c r="C16" s="9"/>
      <c r="D16" s="14"/>
      <c r="E16" s="5">
        <v>1</v>
      </c>
      <c r="F16" s="8">
        <f t="shared" si="1"/>
        <v>0</v>
      </c>
    </row>
    <row r="17" spans="1:6" ht="15" customHeight="1">
      <c r="A17" s="15" t="s">
        <v>18</v>
      </c>
      <c r="B17" s="5" t="s">
        <v>85</v>
      </c>
      <c r="C17" s="9"/>
      <c r="D17" s="14"/>
      <c r="E17" s="5">
        <v>1738036</v>
      </c>
      <c r="F17" s="8">
        <f t="shared" si="1"/>
        <v>0</v>
      </c>
    </row>
    <row r="18" spans="1:6" ht="15" customHeight="1">
      <c r="A18" s="15" t="s">
        <v>19</v>
      </c>
      <c r="B18" s="5" t="s">
        <v>85</v>
      </c>
      <c r="C18" s="9"/>
      <c r="D18" s="14"/>
      <c r="E18" s="5">
        <v>1725871</v>
      </c>
      <c r="F18" s="8">
        <f t="shared" si="1"/>
        <v>0</v>
      </c>
    </row>
    <row r="19" spans="1:6" ht="15" customHeight="1">
      <c r="A19" s="15" t="s">
        <v>20</v>
      </c>
      <c r="B19" s="5" t="s">
        <v>85</v>
      </c>
      <c r="C19" s="9"/>
      <c r="D19" s="14"/>
      <c r="E19" s="5">
        <v>2778113</v>
      </c>
      <c r="F19" s="8">
        <f t="shared" si="1"/>
        <v>0</v>
      </c>
    </row>
    <row r="20" spans="1:6" ht="15" customHeight="1">
      <c r="A20" s="15" t="s">
        <v>21</v>
      </c>
      <c r="B20" s="5" t="s">
        <v>85</v>
      </c>
      <c r="C20" s="9"/>
      <c r="D20" s="14"/>
      <c r="E20" s="5">
        <v>8153989</v>
      </c>
      <c r="F20" s="8">
        <f t="shared" si="1"/>
        <v>0</v>
      </c>
    </row>
    <row r="21" spans="1:6" ht="15" customHeight="1">
      <c r="A21" s="15" t="s">
        <v>22</v>
      </c>
      <c r="B21" s="5" t="s">
        <v>85</v>
      </c>
      <c r="C21" s="9"/>
      <c r="D21" s="14"/>
      <c r="E21" s="5">
        <v>26799808</v>
      </c>
      <c r="F21" s="8">
        <f t="shared" si="1"/>
        <v>0</v>
      </c>
    </row>
    <row r="22" spans="1:6" ht="15" customHeight="1">
      <c r="A22" s="15" t="s">
        <v>23</v>
      </c>
      <c r="B22" s="5" t="s">
        <v>85</v>
      </c>
      <c r="C22" s="9"/>
      <c r="D22" s="14"/>
      <c r="E22" s="5">
        <v>71594920</v>
      </c>
      <c r="F22" s="8">
        <f t="shared" si="1"/>
        <v>0</v>
      </c>
    </row>
    <row r="23" spans="1:6" ht="15" customHeight="1">
      <c r="A23" s="15" t="s">
        <v>24</v>
      </c>
      <c r="B23" s="5" t="s">
        <v>85</v>
      </c>
      <c r="C23" s="9"/>
      <c r="D23" s="14"/>
      <c r="E23" s="5">
        <v>54057670</v>
      </c>
      <c r="F23" s="8">
        <f t="shared" si="1"/>
        <v>0</v>
      </c>
    </row>
    <row r="24" spans="1:6" ht="15" customHeight="1">
      <c r="A24" s="15" t="s">
        <v>25</v>
      </c>
      <c r="B24" s="5" t="s">
        <v>85</v>
      </c>
      <c r="C24" s="9"/>
      <c r="D24" s="14"/>
      <c r="E24" s="5">
        <v>176479</v>
      </c>
      <c r="F24" s="8">
        <f t="shared" si="1"/>
        <v>0</v>
      </c>
    </row>
    <row r="25" spans="1:6" ht="15" customHeight="1">
      <c r="A25" s="15" t="s">
        <v>26</v>
      </c>
      <c r="B25" s="5" t="s">
        <v>85</v>
      </c>
      <c r="C25" s="9"/>
      <c r="D25" s="14"/>
      <c r="E25" s="5">
        <v>1</v>
      </c>
      <c r="F25" s="8">
        <f t="shared" si="1"/>
        <v>0</v>
      </c>
    </row>
    <row r="26" spans="1:6" ht="15" customHeight="1">
      <c r="A26" s="15" t="s">
        <v>27</v>
      </c>
      <c r="B26" s="5" t="s">
        <v>85</v>
      </c>
      <c r="C26" s="9"/>
      <c r="D26" s="14"/>
      <c r="E26" s="5">
        <v>1</v>
      </c>
      <c r="F26" s="8">
        <f t="shared" si="1"/>
        <v>0</v>
      </c>
    </row>
    <row r="27" spans="1:6" ht="15" customHeight="1">
      <c r="A27" s="15" t="s">
        <v>28</v>
      </c>
      <c r="B27" s="5" t="s">
        <v>85</v>
      </c>
      <c r="C27" s="9"/>
      <c r="D27" s="14"/>
      <c r="E27" s="5">
        <v>1</v>
      </c>
      <c r="F27" s="8">
        <f t="shared" si="1"/>
        <v>0</v>
      </c>
    </row>
    <row r="28" spans="1:6" ht="15" customHeight="1">
      <c r="A28" s="15" t="s">
        <v>29</v>
      </c>
      <c r="B28" s="5" t="s">
        <v>85</v>
      </c>
      <c r="C28" s="9"/>
      <c r="D28" s="14"/>
      <c r="E28" s="5">
        <v>285</v>
      </c>
      <c r="F28" s="8">
        <f t="shared" si="1"/>
        <v>0</v>
      </c>
    </row>
    <row r="29" spans="1:6" ht="15" customHeight="1">
      <c r="A29" s="15" t="s">
        <v>30</v>
      </c>
      <c r="B29" s="10" t="s">
        <v>86</v>
      </c>
      <c r="C29" s="9"/>
      <c r="D29" s="14"/>
      <c r="E29" s="5">
        <v>1</v>
      </c>
      <c r="F29" s="8">
        <f t="shared" si="1"/>
        <v>0</v>
      </c>
    </row>
    <row r="30" spans="1:6" s="20" customFormat="1" ht="15" customHeight="1">
      <c r="A30" s="16" t="s">
        <v>31</v>
      </c>
      <c r="B30" s="10" t="s">
        <v>86</v>
      </c>
      <c r="C30" s="9"/>
      <c r="D30" s="14"/>
      <c r="E30" s="5">
        <v>1</v>
      </c>
      <c r="F30" s="8">
        <f t="shared" si="1"/>
        <v>0</v>
      </c>
    </row>
    <row r="31" spans="1:6" ht="15" customHeight="1">
      <c r="A31" s="16" t="s">
        <v>32</v>
      </c>
      <c r="B31" s="10" t="s">
        <v>3</v>
      </c>
      <c r="C31" s="9"/>
      <c r="D31" s="14"/>
      <c r="E31" s="5">
        <v>776826</v>
      </c>
      <c r="F31" s="8">
        <f t="shared" si="1"/>
        <v>0</v>
      </c>
    </row>
    <row r="32" spans="1:6" ht="15" customHeight="1">
      <c r="A32" s="16" t="s">
        <v>33</v>
      </c>
      <c r="B32" s="10" t="s">
        <v>3</v>
      </c>
      <c r="C32" s="9"/>
      <c r="D32" s="14"/>
      <c r="E32" s="5">
        <v>1</v>
      </c>
      <c r="F32" s="8">
        <f t="shared" si="1"/>
        <v>0</v>
      </c>
    </row>
    <row r="33" spans="1:6" ht="15" customHeight="1">
      <c r="A33" s="16" t="s">
        <v>34</v>
      </c>
      <c r="B33" s="10" t="s">
        <v>3</v>
      </c>
      <c r="C33" s="9"/>
      <c r="D33" s="14"/>
      <c r="E33" s="5">
        <v>1</v>
      </c>
      <c r="F33" s="8">
        <f t="shared" si="1"/>
        <v>0</v>
      </c>
    </row>
    <row r="34" spans="1:6" ht="15" customHeight="1">
      <c r="A34" s="16" t="s">
        <v>35</v>
      </c>
      <c r="B34" s="10" t="s">
        <v>86</v>
      </c>
      <c r="C34" s="9"/>
      <c r="D34" s="14"/>
      <c r="E34" s="5">
        <v>1</v>
      </c>
      <c r="F34" s="8">
        <f t="shared" si="1"/>
        <v>0</v>
      </c>
    </row>
    <row r="35" spans="1:6" ht="15" customHeight="1">
      <c r="A35" s="16" t="s">
        <v>36</v>
      </c>
      <c r="B35" s="10" t="s">
        <v>3</v>
      </c>
      <c r="C35" s="9"/>
      <c r="D35" s="14"/>
      <c r="E35" s="5">
        <v>1</v>
      </c>
      <c r="F35" s="8">
        <f t="shared" si="1"/>
        <v>0</v>
      </c>
    </row>
    <row r="36" spans="1:6" ht="15" customHeight="1">
      <c r="A36" s="16" t="s">
        <v>37</v>
      </c>
      <c r="B36" s="10" t="s">
        <v>3</v>
      </c>
      <c r="C36" s="9"/>
      <c r="D36" s="14"/>
      <c r="E36" s="5">
        <v>1</v>
      </c>
      <c r="F36" s="8">
        <f t="shared" si="1"/>
        <v>0</v>
      </c>
    </row>
    <row r="37" spans="1:6" ht="15" customHeight="1">
      <c r="A37" s="16" t="s">
        <v>38</v>
      </c>
      <c r="B37" s="10" t="s">
        <v>86</v>
      </c>
      <c r="C37" s="9"/>
      <c r="D37" s="14"/>
      <c r="E37" s="5">
        <v>738</v>
      </c>
      <c r="F37" s="8">
        <f t="shared" si="1"/>
        <v>0</v>
      </c>
    </row>
    <row r="38" spans="1:6" ht="15" customHeight="1">
      <c r="A38" s="16" t="s">
        <v>88</v>
      </c>
      <c r="B38" s="10" t="s">
        <v>3</v>
      </c>
      <c r="C38" s="9"/>
      <c r="D38" s="14"/>
      <c r="E38" s="5">
        <v>1</v>
      </c>
      <c r="F38" s="8">
        <f t="shared" si="1"/>
        <v>0</v>
      </c>
    </row>
    <row r="39" spans="1:6" ht="15" customHeight="1">
      <c r="A39" s="16" t="s">
        <v>39</v>
      </c>
      <c r="B39" s="10" t="s">
        <v>86</v>
      </c>
      <c r="C39" s="9"/>
      <c r="D39" s="14"/>
      <c r="E39" s="5">
        <v>1</v>
      </c>
      <c r="F39" s="8">
        <f t="shared" si="1"/>
        <v>0</v>
      </c>
    </row>
    <row r="40" spans="1:6" ht="15" customHeight="1">
      <c r="A40" s="16" t="s">
        <v>89</v>
      </c>
      <c r="B40" s="10" t="s">
        <v>3</v>
      </c>
      <c r="C40" s="9"/>
      <c r="D40" s="14"/>
      <c r="E40" s="5">
        <v>1</v>
      </c>
      <c r="F40" s="8">
        <f t="shared" si="1"/>
        <v>0</v>
      </c>
    </row>
    <row r="41" spans="1:6" s="20" customFormat="1" ht="15" customHeight="1">
      <c r="A41" s="16" t="s">
        <v>40</v>
      </c>
      <c r="B41" s="10" t="s">
        <v>86</v>
      </c>
      <c r="C41" s="9"/>
      <c r="D41" s="14"/>
      <c r="E41" s="5">
        <v>384</v>
      </c>
      <c r="F41" s="8">
        <f t="shared" si="1"/>
        <v>0</v>
      </c>
    </row>
    <row r="42" spans="1:6" ht="15" customHeight="1">
      <c r="A42" s="16" t="s">
        <v>41</v>
      </c>
      <c r="B42" s="10" t="s">
        <v>3</v>
      </c>
      <c r="C42" s="9"/>
      <c r="D42" s="14"/>
      <c r="E42" s="5">
        <v>1</v>
      </c>
      <c r="F42" s="8">
        <f t="shared" si="1"/>
        <v>0</v>
      </c>
    </row>
    <row r="43" spans="1:6" ht="15" customHeight="1">
      <c r="A43" s="16" t="s">
        <v>42</v>
      </c>
      <c r="B43" s="10" t="s">
        <v>86</v>
      </c>
      <c r="C43" s="9"/>
      <c r="D43" s="14"/>
      <c r="E43" s="5">
        <v>1</v>
      </c>
      <c r="F43" s="8">
        <f t="shared" si="1"/>
        <v>0</v>
      </c>
    </row>
    <row r="44" spans="1:6" ht="15" customHeight="1">
      <c r="A44" s="16" t="s">
        <v>43</v>
      </c>
      <c r="B44" s="10" t="s">
        <v>86</v>
      </c>
      <c r="C44" s="9"/>
      <c r="D44" s="14"/>
      <c r="E44" s="5">
        <v>1</v>
      </c>
      <c r="F44" s="8">
        <f t="shared" si="1"/>
        <v>0</v>
      </c>
    </row>
    <row r="45" spans="1:6" ht="15" customHeight="1">
      <c r="A45" s="16" t="s">
        <v>44</v>
      </c>
      <c r="B45" s="10" t="s">
        <v>3</v>
      </c>
      <c r="C45" s="9"/>
      <c r="D45" s="14"/>
      <c r="E45" s="5">
        <v>1</v>
      </c>
      <c r="F45" s="8">
        <f t="shared" si="1"/>
        <v>0</v>
      </c>
    </row>
    <row r="46" spans="1:6" ht="30" customHeight="1">
      <c r="A46" s="17" t="s">
        <v>45</v>
      </c>
      <c r="B46" s="10" t="s">
        <v>86</v>
      </c>
      <c r="C46" s="9"/>
      <c r="D46" s="14"/>
      <c r="E46" s="5">
        <v>1</v>
      </c>
      <c r="F46" s="8">
        <f t="shared" si="1"/>
        <v>0</v>
      </c>
    </row>
    <row r="47" spans="1:6" ht="15" customHeight="1">
      <c r="A47" s="16" t="s">
        <v>46</v>
      </c>
      <c r="B47" s="10" t="s">
        <v>86</v>
      </c>
      <c r="C47" s="9"/>
      <c r="D47" s="14"/>
      <c r="E47" s="5">
        <v>12</v>
      </c>
      <c r="F47" s="8">
        <f t="shared" si="1"/>
        <v>0</v>
      </c>
    </row>
    <row r="48" spans="1:6" ht="15" customHeight="1">
      <c r="A48" s="16" t="s">
        <v>47</v>
      </c>
      <c r="B48" s="10" t="s">
        <v>3</v>
      </c>
      <c r="C48" s="9"/>
      <c r="D48" s="14"/>
      <c r="E48" s="5">
        <v>1</v>
      </c>
      <c r="F48" s="8">
        <f t="shared" si="1"/>
        <v>0</v>
      </c>
    </row>
    <row r="49" spans="1:6" ht="15" customHeight="1">
      <c r="A49" s="16" t="s">
        <v>48</v>
      </c>
      <c r="B49" s="10" t="s">
        <v>3</v>
      </c>
      <c r="C49" s="9"/>
      <c r="D49" s="14"/>
      <c r="E49" s="5">
        <v>1</v>
      </c>
      <c r="F49" s="8">
        <f t="shared" si="1"/>
        <v>0</v>
      </c>
    </row>
    <row r="50" spans="1:6" ht="15" customHeight="1">
      <c r="A50" s="16" t="s">
        <v>49</v>
      </c>
      <c r="B50" s="10" t="s">
        <v>86</v>
      </c>
      <c r="C50" s="9"/>
      <c r="D50" s="14"/>
      <c r="E50" s="5">
        <v>1</v>
      </c>
      <c r="F50" s="8">
        <f t="shared" si="1"/>
        <v>0</v>
      </c>
    </row>
    <row r="51" spans="1:6" ht="15" customHeight="1">
      <c r="A51" s="16" t="s">
        <v>92</v>
      </c>
      <c r="B51" s="10" t="s">
        <v>86</v>
      </c>
      <c r="C51" s="9"/>
      <c r="D51" s="14"/>
      <c r="E51" s="5">
        <v>624</v>
      </c>
      <c r="F51" s="8">
        <f t="shared" si="1"/>
        <v>0</v>
      </c>
    </row>
    <row r="52" spans="1:6" ht="15" customHeight="1">
      <c r="A52" s="16" t="s">
        <v>50</v>
      </c>
      <c r="B52" s="10" t="s">
        <v>3</v>
      </c>
      <c r="C52" s="9"/>
      <c r="D52" s="14"/>
      <c r="E52" s="5">
        <v>1</v>
      </c>
      <c r="F52" s="8">
        <f t="shared" si="1"/>
        <v>0</v>
      </c>
    </row>
    <row r="53" spans="1:6" ht="15" customHeight="1">
      <c r="A53" s="16" t="s">
        <v>51</v>
      </c>
      <c r="B53" s="10" t="s">
        <v>3</v>
      </c>
      <c r="C53" s="9"/>
      <c r="D53" s="14"/>
      <c r="E53" s="5">
        <v>1</v>
      </c>
      <c r="F53" s="8">
        <f t="shared" si="1"/>
        <v>0</v>
      </c>
    </row>
    <row r="54" spans="1:6" ht="18" customHeight="1">
      <c r="A54" s="17" t="s">
        <v>52</v>
      </c>
      <c r="B54" s="10" t="s">
        <v>3</v>
      </c>
      <c r="C54" s="9"/>
      <c r="D54" s="14"/>
      <c r="E54" s="5">
        <v>1</v>
      </c>
      <c r="F54" s="8">
        <f t="shared" si="1"/>
        <v>0</v>
      </c>
    </row>
    <row r="55" spans="1:6" ht="17.25" customHeight="1">
      <c r="A55" s="17" t="s">
        <v>53</v>
      </c>
      <c r="B55" s="10" t="s">
        <v>86</v>
      </c>
      <c r="C55" s="9"/>
      <c r="D55" s="14"/>
      <c r="E55" s="5">
        <v>3219</v>
      </c>
      <c r="F55" s="8">
        <f t="shared" si="1"/>
        <v>0</v>
      </c>
    </row>
    <row r="56" spans="1:6" ht="15" customHeight="1">
      <c r="A56" s="16" t="s">
        <v>54</v>
      </c>
      <c r="B56" s="10" t="s">
        <v>3</v>
      </c>
      <c r="C56" s="9"/>
      <c r="D56" s="14"/>
      <c r="E56" s="5">
        <v>1</v>
      </c>
      <c r="F56" s="8">
        <f t="shared" si="1"/>
        <v>0</v>
      </c>
    </row>
    <row r="57" spans="1:6" ht="24" customHeight="1">
      <c r="A57" s="18" t="s">
        <v>55</v>
      </c>
      <c r="B57" s="10" t="s">
        <v>3</v>
      </c>
      <c r="C57" s="9"/>
      <c r="D57" s="14"/>
      <c r="E57" s="5">
        <v>1</v>
      </c>
      <c r="F57" s="8">
        <f t="shared" si="1"/>
        <v>0</v>
      </c>
    </row>
    <row r="58" spans="1:6" ht="15" customHeight="1">
      <c r="A58" s="16" t="s">
        <v>56</v>
      </c>
      <c r="B58" s="10" t="s">
        <v>86</v>
      </c>
      <c r="C58" s="9"/>
      <c r="D58" s="14"/>
      <c r="E58" s="5">
        <v>12</v>
      </c>
      <c r="F58" s="8">
        <f t="shared" si="1"/>
        <v>0</v>
      </c>
    </row>
    <row r="59" spans="1:6" ht="15" customHeight="1">
      <c r="A59" s="16" t="s">
        <v>57</v>
      </c>
      <c r="B59" s="10" t="s">
        <v>3</v>
      </c>
      <c r="C59" s="9"/>
      <c r="D59" s="14"/>
      <c r="E59" s="5">
        <v>1</v>
      </c>
      <c r="F59" s="8">
        <f t="shared" si="1"/>
        <v>0</v>
      </c>
    </row>
    <row r="60" spans="1:6" ht="15" customHeight="1">
      <c r="A60" s="16" t="s">
        <v>58</v>
      </c>
      <c r="B60" s="10" t="s">
        <v>3</v>
      </c>
      <c r="C60" s="9"/>
      <c r="D60" s="14"/>
      <c r="E60" s="5">
        <v>1</v>
      </c>
      <c r="F60" s="8">
        <f t="shared" si="1"/>
        <v>0</v>
      </c>
    </row>
    <row r="61" spans="1:6" ht="15" customHeight="1">
      <c r="A61" s="16" t="s">
        <v>59</v>
      </c>
      <c r="B61" s="10" t="s">
        <v>3</v>
      </c>
      <c r="C61" s="9"/>
      <c r="D61" s="14"/>
      <c r="E61" s="5">
        <v>1</v>
      </c>
      <c r="F61" s="8">
        <f t="shared" si="1"/>
        <v>0</v>
      </c>
    </row>
    <row r="62" spans="1:6" ht="15" customHeight="1">
      <c r="A62" s="16" t="s">
        <v>60</v>
      </c>
      <c r="B62" s="10" t="s">
        <v>86</v>
      </c>
      <c r="C62" s="9"/>
      <c r="D62" s="14"/>
      <c r="E62" s="5">
        <v>1</v>
      </c>
      <c r="F62" s="8">
        <f t="shared" si="1"/>
        <v>0</v>
      </c>
    </row>
    <row r="63" spans="1:6" ht="15" customHeight="1">
      <c r="A63" s="16" t="s">
        <v>61</v>
      </c>
      <c r="B63" s="10" t="s">
        <v>3</v>
      </c>
      <c r="C63" s="9"/>
      <c r="D63" s="14"/>
      <c r="E63" s="5">
        <v>1</v>
      </c>
      <c r="F63" s="8">
        <f t="shared" si="1"/>
        <v>0</v>
      </c>
    </row>
    <row r="64" spans="1:6" ht="15" customHeight="1">
      <c r="A64" s="16" t="s">
        <v>62</v>
      </c>
      <c r="B64" s="10" t="s">
        <v>3</v>
      </c>
      <c r="C64" s="9"/>
      <c r="D64" s="14"/>
      <c r="E64" s="5">
        <v>1</v>
      </c>
      <c r="F64" s="8">
        <f t="shared" si="1"/>
        <v>0</v>
      </c>
    </row>
    <row r="65" spans="1:6" ht="15" customHeight="1">
      <c r="A65" s="16" t="s">
        <v>63</v>
      </c>
      <c r="B65" s="10" t="s">
        <v>86</v>
      </c>
      <c r="C65" s="9"/>
      <c r="D65" s="14"/>
      <c r="E65" s="5">
        <v>1</v>
      </c>
      <c r="F65" s="8">
        <f t="shared" si="1"/>
        <v>0</v>
      </c>
    </row>
    <row r="66" spans="1:6" ht="15" customHeight="1">
      <c r="A66" s="16" t="s">
        <v>64</v>
      </c>
      <c r="B66" s="10" t="s">
        <v>3</v>
      </c>
      <c r="C66" s="9"/>
      <c r="D66" s="14"/>
      <c r="E66" s="5">
        <v>1</v>
      </c>
      <c r="F66" s="8">
        <f t="shared" si="1"/>
        <v>0</v>
      </c>
    </row>
    <row r="67" spans="1:6" ht="15" customHeight="1">
      <c r="A67" s="16" t="s">
        <v>65</v>
      </c>
      <c r="B67" s="10" t="s">
        <v>86</v>
      </c>
      <c r="C67" s="9"/>
      <c r="D67" s="14"/>
      <c r="E67" s="5">
        <v>1</v>
      </c>
      <c r="F67" s="8">
        <f t="shared" si="1"/>
        <v>0</v>
      </c>
    </row>
    <row r="68" spans="1:6" ht="15" customHeight="1">
      <c r="A68" s="16" t="s">
        <v>66</v>
      </c>
      <c r="B68" s="10" t="s">
        <v>3</v>
      </c>
      <c r="C68" s="9"/>
      <c r="D68" s="14"/>
      <c r="E68" s="5">
        <v>1</v>
      </c>
      <c r="F68" s="8">
        <f t="shared" si="1"/>
        <v>0</v>
      </c>
    </row>
    <row r="69" spans="1:6" ht="15" customHeight="1">
      <c r="A69" s="16" t="s">
        <v>67</v>
      </c>
      <c r="B69" s="10" t="s">
        <v>3</v>
      </c>
      <c r="C69" s="9"/>
      <c r="D69" s="14"/>
      <c r="E69" s="5">
        <v>1</v>
      </c>
      <c r="F69" s="8">
        <f t="shared" si="1"/>
        <v>0</v>
      </c>
    </row>
    <row r="70" spans="1:6" ht="15" customHeight="1">
      <c r="A70" s="16" t="s">
        <v>68</v>
      </c>
      <c r="B70" s="10" t="s">
        <v>86</v>
      </c>
      <c r="C70" s="9"/>
      <c r="D70" s="14"/>
      <c r="E70" s="5">
        <v>1</v>
      </c>
      <c r="F70" s="8">
        <f t="shared" si="1"/>
        <v>0</v>
      </c>
    </row>
    <row r="71" spans="1:6" ht="15" customHeight="1">
      <c r="A71" s="16" t="s">
        <v>69</v>
      </c>
      <c r="B71" s="10" t="s">
        <v>85</v>
      </c>
      <c r="C71" s="9"/>
      <c r="D71" s="14"/>
      <c r="E71" s="5">
        <v>1</v>
      </c>
      <c r="F71" s="8">
        <f t="shared" si="1"/>
        <v>0</v>
      </c>
    </row>
    <row r="72" spans="1:6" ht="15" customHeight="1">
      <c r="A72" s="16" t="s">
        <v>70</v>
      </c>
      <c r="B72" s="10" t="s">
        <v>3</v>
      </c>
      <c r="C72" s="9"/>
      <c r="D72" s="14"/>
      <c r="E72" s="5">
        <v>1</v>
      </c>
      <c r="F72" s="8">
        <f t="shared" si="1"/>
        <v>0</v>
      </c>
    </row>
    <row r="73" spans="1:6" ht="15" customHeight="1">
      <c r="A73" s="16" t="s">
        <v>87</v>
      </c>
      <c r="B73" s="10" t="s">
        <v>86</v>
      </c>
      <c r="C73" s="9"/>
      <c r="D73" s="14"/>
      <c r="E73" s="5">
        <v>1</v>
      </c>
      <c r="F73" s="8">
        <f t="shared" si="1"/>
        <v>0</v>
      </c>
    </row>
    <row r="74" spans="1:6" ht="15" customHeight="1">
      <c r="A74" s="16" t="s">
        <v>71</v>
      </c>
      <c r="B74" s="10" t="s">
        <v>85</v>
      </c>
      <c r="C74" s="9"/>
      <c r="D74" s="14"/>
      <c r="E74" s="5">
        <v>1</v>
      </c>
      <c r="F74" s="8">
        <f t="shared" si="1"/>
        <v>0</v>
      </c>
    </row>
    <row r="75" spans="1:6" ht="15" customHeight="1">
      <c r="A75" s="16" t="s">
        <v>72</v>
      </c>
      <c r="B75" s="10" t="s">
        <v>3</v>
      </c>
      <c r="C75" s="9"/>
      <c r="D75" s="14"/>
      <c r="E75" s="5">
        <v>1</v>
      </c>
      <c r="F75" s="8">
        <f t="shared" si="1"/>
        <v>0</v>
      </c>
    </row>
    <row r="76" spans="1:6" ht="15" customHeight="1">
      <c r="A76" s="16" t="s">
        <v>73</v>
      </c>
      <c r="B76" s="10" t="s">
        <v>3</v>
      </c>
      <c r="C76" s="9"/>
      <c r="D76" s="14"/>
      <c r="E76" s="5">
        <v>1</v>
      </c>
      <c r="F76" s="8">
        <f aca="true" t="shared" si="2" ref="F76:F89">D76*E76</f>
        <v>0</v>
      </c>
    </row>
    <row r="77" spans="1:6" ht="15" customHeight="1">
      <c r="A77" s="16" t="s">
        <v>74</v>
      </c>
      <c r="B77" s="10" t="s">
        <v>85</v>
      </c>
      <c r="C77" s="9"/>
      <c r="D77" s="14"/>
      <c r="E77" s="5">
        <v>1</v>
      </c>
      <c r="F77" s="8">
        <f t="shared" si="2"/>
        <v>0</v>
      </c>
    </row>
    <row r="78" spans="1:6" ht="15" customHeight="1">
      <c r="A78" s="16" t="s">
        <v>75</v>
      </c>
      <c r="B78" s="10" t="s">
        <v>3</v>
      </c>
      <c r="C78" s="9"/>
      <c r="D78" s="14"/>
      <c r="E78" s="5">
        <v>1</v>
      </c>
      <c r="F78" s="8">
        <f t="shared" si="2"/>
        <v>0</v>
      </c>
    </row>
    <row r="79" spans="1:6" ht="15" customHeight="1">
      <c r="A79" s="16" t="s">
        <v>76</v>
      </c>
      <c r="B79" s="10" t="s">
        <v>85</v>
      </c>
      <c r="C79" s="9"/>
      <c r="D79" s="14"/>
      <c r="E79" s="5">
        <v>1</v>
      </c>
      <c r="F79" s="8">
        <f t="shared" si="2"/>
        <v>0</v>
      </c>
    </row>
    <row r="80" spans="1:6" ht="15" customHeight="1">
      <c r="A80" s="16" t="s">
        <v>90</v>
      </c>
      <c r="B80" s="10" t="s">
        <v>3</v>
      </c>
      <c r="C80" s="9"/>
      <c r="D80" s="14"/>
      <c r="E80" s="5">
        <v>1</v>
      </c>
      <c r="F80" s="8">
        <f t="shared" si="2"/>
        <v>0</v>
      </c>
    </row>
    <row r="81" spans="1:6" ht="15" customHeight="1">
      <c r="A81" s="19" t="s">
        <v>91</v>
      </c>
      <c r="B81" s="10" t="s">
        <v>85</v>
      </c>
      <c r="C81" s="9"/>
      <c r="D81" s="14"/>
      <c r="E81" s="5">
        <v>1</v>
      </c>
      <c r="F81" s="8">
        <f t="shared" si="2"/>
        <v>0</v>
      </c>
    </row>
    <row r="82" spans="1:6" ht="15" customHeight="1">
      <c r="A82" s="19" t="s">
        <v>77</v>
      </c>
      <c r="B82" s="10" t="s">
        <v>3</v>
      </c>
      <c r="C82" s="9"/>
      <c r="D82" s="14"/>
      <c r="E82" s="5">
        <v>1</v>
      </c>
      <c r="F82" s="8">
        <f t="shared" si="2"/>
        <v>0</v>
      </c>
    </row>
    <row r="83" spans="1:6" ht="15" customHeight="1">
      <c r="A83" s="19" t="s">
        <v>78</v>
      </c>
      <c r="B83" s="10" t="s">
        <v>85</v>
      </c>
      <c r="C83" s="9"/>
      <c r="D83" s="14"/>
      <c r="E83" s="5">
        <v>1</v>
      </c>
      <c r="F83" s="8">
        <f t="shared" si="2"/>
        <v>0</v>
      </c>
    </row>
    <row r="84" spans="1:6" ht="15" customHeight="1">
      <c r="A84" s="19" t="s">
        <v>79</v>
      </c>
      <c r="B84" s="10" t="s">
        <v>3</v>
      </c>
      <c r="C84" s="9"/>
      <c r="D84" s="14"/>
      <c r="E84" s="5">
        <v>1</v>
      </c>
      <c r="F84" s="8">
        <f t="shared" si="2"/>
        <v>0</v>
      </c>
    </row>
    <row r="85" spans="1:6" ht="15" customHeight="1">
      <c r="A85" s="19" t="s">
        <v>80</v>
      </c>
      <c r="B85" s="10" t="s">
        <v>85</v>
      </c>
      <c r="C85" s="9"/>
      <c r="D85" s="14"/>
      <c r="E85" s="5">
        <v>1</v>
      </c>
      <c r="F85" s="8">
        <f t="shared" si="2"/>
        <v>0</v>
      </c>
    </row>
    <row r="86" spans="1:6" ht="15" customHeight="1">
      <c r="A86" s="19" t="s">
        <v>81</v>
      </c>
      <c r="B86" s="10" t="s">
        <v>3</v>
      </c>
      <c r="C86" s="9"/>
      <c r="D86" s="14"/>
      <c r="E86" s="5">
        <v>1</v>
      </c>
      <c r="F86" s="8">
        <f t="shared" si="2"/>
        <v>0</v>
      </c>
    </row>
    <row r="87" spans="1:6" ht="15" customHeight="1">
      <c r="A87" s="19" t="s">
        <v>82</v>
      </c>
      <c r="B87" s="10" t="s">
        <v>85</v>
      </c>
      <c r="C87" s="9"/>
      <c r="D87" s="14"/>
      <c r="E87" s="5">
        <v>1</v>
      </c>
      <c r="F87" s="8">
        <f t="shared" si="2"/>
        <v>0</v>
      </c>
    </row>
    <row r="88" spans="1:6" ht="15" customHeight="1">
      <c r="A88" s="19" t="s">
        <v>83</v>
      </c>
      <c r="B88" s="10" t="s">
        <v>3</v>
      </c>
      <c r="C88" s="9"/>
      <c r="D88" s="14"/>
      <c r="E88" s="5">
        <v>1</v>
      </c>
      <c r="F88" s="8">
        <f t="shared" si="2"/>
        <v>0</v>
      </c>
    </row>
    <row r="89" spans="1:6" ht="15" customHeight="1">
      <c r="A89" s="11" t="s">
        <v>84</v>
      </c>
      <c r="B89" s="5" t="s">
        <v>85</v>
      </c>
      <c r="C89" s="9"/>
      <c r="D89" s="14"/>
      <c r="E89" s="5">
        <v>1</v>
      </c>
      <c r="F89" s="8">
        <f t="shared" si="2"/>
        <v>0</v>
      </c>
    </row>
    <row r="90" spans="1:6" ht="12.75">
      <c r="A90" s="21" t="s">
        <v>6</v>
      </c>
      <c r="B90" s="12"/>
      <c r="C90" s="9"/>
      <c r="D90" s="25"/>
      <c r="E90" s="12"/>
      <c r="F90" s="22">
        <f>SUM(F6:F89)</f>
        <v>0</v>
      </c>
    </row>
  </sheetData>
  <sheetProtection selectLockedCells="1" selectUnlockedCells="1"/>
  <mergeCells count="1">
    <mergeCell ref="A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2019-02-23T15:26:05Z</dcterms:created>
  <dcterms:modified xsi:type="dcterms:W3CDTF">2024-06-12T15:38:29Z</dcterms:modified>
  <cp:category/>
  <cp:version/>
  <cp:contentType/>
  <cp:contentStatus/>
</cp:coreProperties>
</file>