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10513\Documents\SWC235\Hand Tools\"/>
    </mc:Choice>
  </mc:AlternateContent>
  <xr:revisionPtr revIDLastSave="0" documentId="13_ncr:1_{12B04816-7B69-43B4-8F4F-9FC88690E491}" xr6:coauthVersionLast="47" xr6:coauthVersionMax="47" xr10:uidLastSave="{00000000-0000-0000-0000-000000000000}"/>
  <bookViews>
    <workbookView xWindow="-120" yWindow="-120" windowWidth="20730" windowHeight="11160" xr2:uid="{0C6E1EA6-2FC5-4E5B-A170-932DF17D7285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2" l="1"/>
  <c r="H11" i="2"/>
  <c r="M11" i="2" s="1"/>
  <c r="H10" i="2"/>
  <c r="M10" i="2" s="1"/>
  <c r="H9" i="2"/>
  <c r="M9" i="2" s="1"/>
  <c r="H8" i="2"/>
  <c r="M8" i="2" s="1"/>
  <c r="E2" i="2" l="1"/>
  <c r="E1" i="2"/>
  <c r="E5" i="2" l="1"/>
</calcChain>
</file>

<file path=xl/sharedStrings.xml><?xml version="1.0" encoding="utf-8"?>
<sst xmlns="http://schemas.openxmlformats.org/spreadsheetml/2006/main" count="82" uniqueCount="74">
  <si>
    <t>1.</t>
  </si>
  <si>
    <t>Instructions</t>
  </si>
  <si>
    <t>Overview of Workbook</t>
  </si>
  <si>
    <t>You will note there are two (2) tabs in this workbook.  The tabs are:</t>
  </si>
  <si>
    <t>Tab 1 – Instructions.  Please read all instructions carefully.  Please fill in company and contact information for all highlighted in Green Cells below (Section 3).</t>
  </si>
  <si>
    <t>General Instructions</t>
  </si>
  <si>
    <t>- Bidders must bid all sub-categories in each category tab they are bidding in the workbook.  All cells highlighted in green must be filled out.C15</t>
  </si>
  <si>
    <t>Bids which contain freight will be deemed unresponsive and will be bypassed</t>
  </si>
  <si>
    <t>2.</t>
  </si>
  <si>
    <t>Award Criteria:</t>
  </si>
  <si>
    <t xml:space="preserve">2.1. Multiple Awards –Per Category. The State will award up to three separate contracts to the lowest responsive and responsible respondents per category. </t>
  </si>
  <si>
    <t>The evaluation will be based upon the respondents lowest overall cost per category.</t>
  </si>
  <si>
    <t xml:space="preserve"> </t>
  </si>
  <si>
    <t>3.</t>
  </si>
  <si>
    <t>Company and Contact Information</t>
  </si>
  <si>
    <t>  </t>
  </si>
  <si>
    <t>Please provide the following basic information about your company:</t>
  </si>
  <si>
    <t>Company Name</t>
  </si>
  <si>
    <t>Headquarters Address</t>
  </si>
  <si>
    <t>Regional Address</t>
  </si>
  <si>
    <t>Provide the following information regarding the main contact completing this bid:</t>
  </si>
  <si>
    <t>Primary contact</t>
  </si>
  <si>
    <t>Additional Contact
(If any)</t>
  </si>
  <si>
    <t>Contact Name</t>
  </si>
  <si>
    <t>Contact Title</t>
  </si>
  <si>
    <t>Office Telephone Number</t>
  </si>
  <si>
    <t>Mobile Phone Number (Optional)</t>
  </si>
  <si>
    <t>Email Address</t>
  </si>
  <si>
    <r>
      <t xml:space="preserve">Tab 2 thru 10 - Pricing .  Please completely fill in the core item pricing and pack size  along with the subcategory discount percentage (Green Cells)  for the entire state of TN.  </t>
    </r>
    <r>
      <rPr>
        <b/>
        <sz val="10"/>
        <color rgb="FFFF0000"/>
        <rFont val="Arial Narrow"/>
        <family val="2"/>
      </rPr>
      <t>Pricing does not include freight. Freight will be quoted with each order separately. Pricing must be based off discount from general  public facing  website, catalog, or price list.</t>
    </r>
    <r>
      <rPr>
        <sz val="10"/>
        <rFont val="Arial Narrow"/>
        <family val="2"/>
      </rPr>
      <t xml:space="preserve"> </t>
    </r>
    <r>
      <rPr>
        <b/>
        <sz val="10"/>
        <color rgb="FFFF0000"/>
        <rFont val="Arial Narrow"/>
        <family val="2"/>
      </rPr>
      <t xml:space="preserve">If submitting pricing based off catalog or price list, please ensure you attach the catalog/price list alongside your bid response. </t>
    </r>
  </si>
  <si>
    <t>SWC235 Industrial Supples</t>
  </si>
  <si>
    <t>Total Market Basket Cost Amount:</t>
  </si>
  <si>
    <t>Hand Tools</t>
  </si>
  <si>
    <t>Total Non-Market Basket Cost Amount:</t>
  </si>
  <si>
    <t>Market Basket Weight (based on historical data)</t>
  </si>
  <si>
    <t xml:space="preserve">Pricing does not include freight. Freight will be quoted with each order seperately. </t>
  </si>
  <si>
    <t>Non-Market Basket Weight (based on historical data)</t>
  </si>
  <si>
    <t xml:space="preserve"> Pricing must be based off discount from general public facing  website, catalog, or price list.</t>
  </si>
  <si>
    <t>Category Total:</t>
  </si>
  <si>
    <t>Subcategory</t>
  </si>
  <si>
    <t>Market Basket Item Description</t>
  </si>
  <si>
    <t>Est. One Year Volume</t>
  </si>
  <si>
    <t>UOM</t>
  </si>
  <si>
    <t>Number of Items Per UOM</t>
  </si>
  <si>
    <t>Proposed  Number of Items Per UOM</t>
  </si>
  <si>
    <t>Adjusted Volume (to allow UOM differences)</t>
  </si>
  <si>
    <t>Proposed 
Price w/o Freight</t>
  </si>
  <si>
    <t>General Public Catalog Price w/o Freight</t>
  </si>
  <si>
    <t>Detailed Product Description</t>
  </si>
  <si>
    <t>Vendor Item Number</t>
  </si>
  <si>
    <t>Market Basket ItemTotal</t>
  </si>
  <si>
    <t>Hand tools</t>
  </si>
  <si>
    <t>EA</t>
  </si>
  <si>
    <t>Pneumatic Compressors, Tools, and Accessories</t>
  </si>
  <si>
    <t>Power Tools and Accessories</t>
  </si>
  <si>
    <t>Please provide the Percent Off List Price for Hand Tools:</t>
  </si>
  <si>
    <t>MINIMUM DISCOUNT OF 25% MUST BE BID</t>
  </si>
  <si>
    <t>Subcategory Catalog Discount</t>
  </si>
  <si>
    <t xml:space="preserve">Bolt Assortment Kits </t>
  </si>
  <si>
    <t>Chains and Ratchet Sets</t>
  </si>
  <si>
    <t>Concrete Repair Products</t>
  </si>
  <si>
    <t>Drill Bits</t>
  </si>
  <si>
    <t>Fasteners</t>
  </si>
  <si>
    <t>Portable Ladders</t>
  </si>
  <si>
    <t>Landscaping Hand Tools</t>
  </si>
  <si>
    <t>Saw Blades</t>
  </si>
  <si>
    <t>Sealants and Cements</t>
  </si>
  <si>
    <t>Tapes</t>
  </si>
  <si>
    <t>State of Tennessee
SWC 235 Industrial Supplies - Invitation To Bid Workbook for  Event# 32110-13322</t>
  </si>
  <si>
    <t xml:space="preserve">Round point 16 ga shovel 48” handle                       </t>
  </si>
  <si>
    <t>Western Scoop,27 In. Handle,Steel  </t>
  </si>
  <si>
    <t>Wood Manure Fork,13-3/4 In</t>
  </si>
  <si>
    <t>Quick Connect,Socket,1/4" Body,3/8"</t>
  </si>
  <si>
    <t xml:space="preserve">No functional equivalents are allowed.  Any product bid on the market based items must be a national brand or an inhouse brand that is of equal to or better quality. If bidding a shorter than listed handle length, the State will allow no more than a 2" variance on the handle size listed. Handles longer than the listed size will be acceptable.
</t>
  </si>
  <si>
    <r>
      <t xml:space="preserve">- Attach your completed bid workbook to the event in </t>
    </r>
    <r>
      <rPr>
        <b/>
        <sz val="10"/>
        <color rgb="FFFF0000"/>
        <rFont val="Arial Narrow"/>
        <family val="2"/>
      </rPr>
      <t>Edison by 3:00 PM CT, May  9, 2024.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</si>
</sst>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 Narrow"/>
      <family val="2"/>
    </font>
    <font>
      <sz val="14"/>
      <color theme="1"/>
      <name val="Arial Narrow"/>
      <family val="2"/>
    </font>
    <font>
      <b/>
      <sz val="11"/>
      <color theme="0"/>
      <name val="Arial Narrow"/>
      <family val="2"/>
    </font>
    <font>
      <sz val="10"/>
      <color theme="1"/>
      <name val="Arial Narrow"/>
      <family val="2"/>
    </font>
    <font>
      <b/>
      <u/>
      <sz val="11"/>
      <color theme="1"/>
      <name val="Arial Narrow"/>
      <family val="2"/>
    </font>
    <font>
      <b/>
      <u/>
      <sz val="10"/>
      <color theme="1"/>
      <name val="Arial Narrow"/>
      <family val="2"/>
    </font>
    <font>
      <sz val="10"/>
      <name val="Arial Narrow"/>
      <family val="2"/>
    </font>
    <font>
      <b/>
      <sz val="10"/>
      <color rgb="FFFF0000"/>
      <name val="Arial Narrow"/>
      <family val="2"/>
    </font>
    <font>
      <b/>
      <u/>
      <sz val="11"/>
      <name val="Arial Narrow"/>
      <family val="2"/>
    </font>
    <font>
      <b/>
      <sz val="10"/>
      <name val="Arial Narrow"/>
      <family val="2"/>
    </font>
    <font>
      <b/>
      <u/>
      <sz val="9"/>
      <color rgb="FF000000"/>
      <name val="Arial"/>
      <family val="2"/>
    </font>
    <font>
      <sz val="11"/>
      <color theme="1"/>
      <name val="Arial Narrow"/>
      <family val="2"/>
    </font>
    <font>
      <sz val="9"/>
      <color rgb="FF000000"/>
      <name val="Arial"/>
      <family val="2"/>
    </font>
    <font>
      <b/>
      <sz val="12"/>
      <color theme="1"/>
      <name val="Palatino Linotype"/>
      <family val="1"/>
    </font>
    <font>
      <b/>
      <sz val="10"/>
      <color theme="1"/>
      <name val="Palatino Linotype"/>
      <family val="1"/>
    </font>
    <font>
      <sz val="10"/>
      <color theme="1"/>
      <name val="Palatino Linotype"/>
      <family val="1"/>
    </font>
    <font>
      <sz val="10"/>
      <name val="Palatino Linotype"/>
      <family val="1"/>
    </font>
    <font>
      <b/>
      <sz val="10"/>
      <color indexed="8"/>
      <name val="Palatino Linotype"/>
      <family val="1"/>
    </font>
    <font>
      <b/>
      <sz val="10"/>
      <color rgb="FFFF0000"/>
      <name val="Palatino Linotype"/>
      <family val="1"/>
    </font>
    <font>
      <b/>
      <i/>
      <sz val="10"/>
      <color theme="1"/>
      <name val="Palatino Linotype"/>
      <family val="1"/>
    </font>
    <font>
      <b/>
      <sz val="10"/>
      <name val="Palatino Linotype"/>
      <family val="1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u/>
      <sz val="11"/>
      <color theme="1"/>
      <name val="Palatino Linotype"/>
      <family val="1"/>
    </font>
    <font>
      <sz val="12"/>
      <color theme="1"/>
      <name val="Calibri"/>
      <family val="2"/>
    </font>
    <font>
      <sz val="11"/>
      <name val="Palatino Linotype"/>
      <family val="1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20">
    <xf numFmtId="0" fontId="0" fillId="0" borderId="0" xfId="0"/>
    <xf numFmtId="49" fontId="4" fillId="2" borderId="1" xfId="4" applyNumberFormat="1" applyFont="1" applyFill="1" applyBorder="1" applyAlignment="1">
      <alignment horizontal="right" vertical="center"/>
    </xf>
    <xf numFmtId="0" fontId="5" fillId="3" borderId="4" xfId="4" applyFont="1" applyFill="1" applyBorder="1"/>
    <xf numFmtId="0" fontId="6" fillId="3" borderId="0" xfId="4" applyFont="1" applyFill="1"/>
    <xf numFmtId="0" fontId="5" fillId="3" borderId="0" xfId="4" applyFont="1" applyFill="1"/>
    <xf numFmtId="0" fontId="5" fillId="3" borderId="5" xfId="4" applyFont="1" applyFill="1" applyBorder="1"/>
    <xf numFmtId="0" fontId="7" fillId="0" borderId="0" xfId="4" applyFont="1" applyAlignment="1">
      <alignment horizontal="justify" vertical="center"/>
    </xf>
    <xf numFmtId="0" fontId="8" fillId="3" borderId="4" xfId="4" applyFont="1" applyFill="1" applyBorder="1"/>
    <xf numFmtId="0" fontId="8" fillId="3" borderId="5" xfId="4" applyFont="1" applyFill="1" applyBorder="1"/>
    <xf numFmtId="0" fontId="10" fillId="3" borderId="0" xfId="4" applyFont="1" applyFill="1" applyAlignment="1">
      <alignment horizontal="left" vertical="center"/>
    </xf>
    <xf numFmtId="0" fontId="8" fillId="3" borderId="4" xfId="4" quotePrefix="1" applyFont="1" applyFill="1" applyBorder="1" applyAlignment="1">
      <alignment horizontal="left" vertical="center" wrapText="1" indent="1"/>
    </xf>
    <xf numFmtId="0" fontId="8" fillId="3" borderId="5" xfId="4" quotePrefix="1" applyFont="1" applyFill="1" applyBorder="1" applyAlignment="1">
      <alignment horizontal="left" vertical="center" wrapText="1" indent="1"/>
    </xf>
    <xf numFmtId="0" fontId="8" fillId="4" borderId="4" xfId="4" quotePrefix="1" applyFont="1" applyFill="1" applyBorder="1" applyAlignment="1">
      <alignment horizontal="left" vertical="center" wrapText="1" indent="1"/>
    </xf>
    <xf numFmtId="0" fontId="8" fillId="3" borderId="0" xfId="4" quotePrefix="1" applyFont="1" applyFill="1" applyAlignment="1">
      <alignment horizontal="left" vertical="top" indent="1"/>
    </xf>
    <xf numFmtId="0" fontId="8" fillId="3" borderId="0" xfId="4" quotePrefix="1" applyFont="1" applyFill="1" applyAlignment="1">
      <alignment horizontal="left" vertical="center" wrapText="1" indent="1"/>
    </xf>
    <xf numFmtId="0" fontId="8" fillId="4" borderId="0" xfId="4" quotePrefix="1" applyFont="1" applyFill="1" applyAlignment="1">
      <alignment horizontal="left" vertical="center" wrapText="1" indent="1"/>
    </xf>
    <xf numFmtId="0" fontId="8" fillId="4" borderId="5" xfId="4" quotePrefix="1" applyFont="1" applyFill="1" applyBorder="1" applyAlignment="1">
      <alignment horizontal="left" vertical="center" wrapText="1" indent="1"/>
    </xf>
    <xf numFmtId="0" fontId="11" fillId="3" borderId="0" xfId="4" quotePrefix="1" applyFont="1" applyFill="1" applyAlignment="1">
      <alignment horizontal="left" vertical="top" indent="1"/>
    </xf>
    <xf numFmtId="49" fontId="4" fillId="2" borderId="11" xfId="4" applyNumberFormat="1" applyFont="1" applyFill="1" applyBorder="1" applyAlignment="1">
      <alignment horizontal="right" vertical="center"/>
    </xf>
    <xf numFmtId="0" fontId="13" fillId="3" borderId="4" xfId="4" applyFont="1" applyFill="1" applyBorder="1"/>
    <xf numFmtId="0" fontId="13" fillId="3" borderId="5" xfId="4" applyFont="1" applyFill="1" applyBorder="1"/>
    <xf numFmtId="0" fontId="11" fillId="3" borderId="0" xfId="4" applyFont="1" applyFill="1" applyAlignment="1">
      <alignment vertical="center"/>
    </xf>
    <xf numFmtId="0" fontId="8" fillId="3" borderId="12" xfId="4" applyFont="1" applyFill="1" applyBorder="1" applyAlignment="1">
      <alignment horizontal="left" vertical="center" indent="1"/>
    </xf>
    <xf numFmtId="0" fontId="8" fillId="3" borderId="13" xfId="4" applyFont="1" applyFill="1" applyBorder="1" applyAlignment="1">
      <alignment horizontal="left" vertical="center" indent="1"/>
    </xf>
    <xf numFmtId="0" fontId="8" fillId="4" borderId="14" xfId="4" applyFont="1" applyFill="1" applyBorder="1" applyAlignment="1">
      <alignment horizontal="left" vertical="center" indent="1"/>
    </xf>
    <xf numFmtId="0" fontId="13" fillId="3" borderId="4" xfId="4" applyFont="1" applyFill="1" applyBorder="1" applyAlignment="1">
      <alignment vertical="center"/>
    </xf>
    <xf numFmtId="0" fontId="8" fillId="3" borderId="0" xfId="4" applyFont="1" applyFill="1" applyAlignment="1">
      <alignment vertical="center" wrapText="1"/>
    </xf>
    <xf numFmtId="0" fontId="8" fillId="3" borderId="5" xfId="4" applyFont="1" applyFill="1" applyBorder="1" applyAlignment="1">
      <alignment vertical="center" wrapText="1"/>
    </xf>
    <xf numFmtId="0" fontId="11" fillId="3" borderId="15" xfId="4" applyFont="1" applyFill="1" applyBorder="1" applyAlignment="1">
      <alignment vertical="center" wrapText="1"/>
    </xf>
    <xf numFmtId="0" fontId="8" fillId="0" borderId="16" xfId="4" applyFont="1" applyBorder="1" applyAlignment="1">
      <alignment horizontal="right" vertical="center" wrapText="1" indent="1"/>
    </xf>
    <xf numFmtId="0" fontId="8" fillId="0" borderId="15" xfId="4" applyFont="1" applyBorder="1" applyAlignment="1">
      <alignment horizontal="right" vertical="center" wrapText="1" indent="1"/>
    </xf>
    <xf numFmtId="0" fontId="8" fillId="0" borderId="17" xfId="4" applyFont="1" applyBorder="1" applyAlignment="1">
      <alignment horizontal="right" vertical="center" wrapText="1" indent="1"/>
    </xf>
    <xf numFmtId="0" fontId="11" fillId="7" borderId="15" xfId="4" applyFont="1" applyFill="1" applyBorder="1" applyAlignment="1">
      <alignment horizontal="center" vertical="center" wrapText="1"/>
    </xf>
    <xf numFmtId="0" fontId="8" fillId="0" borderId="18" xfId="4" applyFont="1" applyBorder="1" applyAlignment="1">
      <alignment horizontal="right" vertical="center" wrapText="1" indent="1"/>
    </xf>
    <xf numFmtId="0" fontId="8" fillId="6" borderId="15" xfId="4" applyFont="1" applyFill="1" applyBorder="1" applyAlignment="1" applyProtection="1">
      <alignment horizontal="left" vertical="center" wrapText="1"/>
      <protection locked="0"/>
    </xf>
    <xf numFmtId="0" fontId="8" fillId="6" borderId="15" xfId="4" applyFont="1" applyFill="1" applyBorder="1" applyAlignment="1" applyProtection="1">
      <alignment vertical="center" wrapText="1"/>
      <protection locked="0"/>
    </xf>
    <xf numFmtId="0" fontId="13" fillId="3" borderId="6" xfId="4" applyFont="1" applyFill="1" applyBorder="1" applyAlignment="1">
      <alignment vertical="center"/>
    </xf>
    <xf numFmtId="0" fontId="13" fillId="3" borderId="7" xfId="4" applyFont="1" applyFill="1" applyBorder="1"/>
    <xf numFmtId="0" fontId="13" fillId="3" borderId="8" xfId="4" applyFont="1" applyFill="1" applyBorder="1"/>
    <xf numFmtId="0" fontId="13" fillId="0" borderId="0" xfId="4" applyFont="1"/>
    <xf numFmtId="0" fontId="1" fillId="0" borderId="0" xfId="4"/>
    <xf numFmtId="0" fontId="0" fillId="0" borderId="0" xfId="0" applyAlignment="1">
      <alignment horizontal="left" vertical="top"/>
    </xf>
    <xf numFmtId="0" fontId="15" fillId="0" borderId="0" xfId="0" applyFont="1"/>
    <xf numFmtId="49" fontId="16" fillId="0" borderId="0" xfId="0" applyNumberFormat="1" applyFont="1"/>
    <xf numFmtId="0" fontId="17" fillId="0" borderId="0" xfId="0" applyFont="1"/>
    <xf numFmtId="0" fontId="16" fillId="0" borderId="19" xfId="0" applyFont="1" applyBorder="1"/>
    <xf numFmtId="44" fontId="16" fillId="0" borderId="20" xfId="0" applyNumberFormat="1" applyFont="1" applyBorder="1"/>
    <xf numFmtId="0" fontId="18" fillId="0" borderId="0" xfId="0" applyFont="1"/>
    <xf numFmtId="164" fontId="18" fillId="0" borderId="0" xfId="1" applyNumberFormat="1" applyFont="1"/>
    <xf numFmtId="164" fontId="17" fillId="0" borderId="0" xfId="1" applyNumberFormat="1" applyFont="1"/>
    <xf numFmtId="44" fontId="17" fillId="0" borderId="0" xfId="2" applyFont="1"/>
    <xf numFmtId="0" fontId="19" fillId="0" borderId="0" xfId="0" applyFont="1" applyAlignment="1">
      <alignment vertical="top"/>
    </xf>
    <xf numFmtId="0" fontId="16" fillId="0" borderId="21" xfId="0" applyFont="1" applyBorder="1"/>
    <xf numFmtId="44" fontId="16" fillId="0" borderId="22" xfId="0" applyNumberFormat="1" applyFont="1" applyBorder="1"/>
    <xf numFmtId="49" fontId="17" fillId="0" borderId="0" xfId="0" applyNumberFormat="1" applyFont="1"/>
    <xf numFmtId="0" fontId="16" fillId="0" borderId="21" xfId="0" applyFont="1" applyBorder="1" applyAlignment="1">
      <alignment wrapText="1"/>
    </xf>
    <xf numFmtId="9" fontId="16" fillId="0" borderId="22" xfId="3" applyFont="1" applyFill="1" applyBorder="1"/>
    <xf numFmtId="49" fontId="20" fillId="0" borderId="0" xfId="0" applyNumberFormat="1" applyFont="1"/>
    <xf numFmtId="49" fontId="20" fillId="0" borderId="0" xfId="0" applyNumberFormat="1" applyFont="1" applyAlignment="1">
      <alignment vertical="top"/>
    </xf>
    <xf numFmtId="0" fontId="21" fillId="8" borderId="23" xfId="0" applyFont="1" applyFill="1" applyBorder="1" applyAlignment="1">
      <alignment horizontal="right" vertical="center"/>
    </xf>
    <xf numFmtId="44" fontId="16" fillId="3" borderId="24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1" fontId="16" fillId="0" borderId="15" xfId="1" applyNumberFormat="1" applyFont="1" applyFill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164" fontId="22" fillId="0" borderId="15" xfId="1" applyNumberFormat="1" applyFont="1" applyFill="1" applyBorder="1" applyAlignment="1">
      <alignment horizontal="center" wrapText="1"/>
    </xf>
    <xf numFmtId="164" fontId="16" fillId="0" borderId="15" xfId="1" applyNumberFormat="1" applyFont="1" applyFill="1" applyBorder="1" applyAlignment="1">
      <alignment horizontal="center" wrapText="1"/>
    </xf>
    <xf numFmtId="44" fontId="16" fillId="0" borderId="15" xfId="2" applyFont="1" applyFill="1" applyBorder="1" applyAlignment="1">
      <alignment horizontal="center" wrapText="1"/>
    </xf>
    <xf numFmtId="1" fontId="17" fillId="0" borderId="0" xfId="1" applyNumberFormat="1" applyFont="1" applyFill="1" applyBorder="1"/>
    <xf numFmtId="164" fontId="18" fillId="0" borderId="0" xfId="1" applyNumberFormat="1" applyFont="1" applyFill="1" applyBorder="1"/>
    <xf numFmtId="164" fontId="17" fillId="0" borderId="0" xfId="1" applyNumberFormat="1" applyFont="1" applyFill="1" applyBorder="1"/>
    <xf numFmtId="44" fontId="17" fillId="0" borderId="0" xfId="2" applyFont="1" applyFill="1" applyBorder="1"/>
    <xf numFmtId="0" fontId="23" fillId="0" borderId="0" xfId="0" applyFont="1"/>
    <xf numFmtId="44" fontId="23" fillId="0" borderId="0" xfId="2" applyFont="1"/>
    <xf numFmtId="0" fontId="23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10" fontId="23" fillId="0" borderId="0" xfId="0" applyNumberFormat="1" applyFont="1"/>
    <xf numFmtId="10" fontId="18" fillId="0" borderId="0" xfId="0" applyNumberFormat="1" applyFont="1"/>
    <xf numFmtId="1" fontId="17" fillId="0" borderId="0" xfId="1" applyNumberFormat="1" applyFont="1"/>
    <xf numFmtId="0" fontId="28" fillId="0" borderId="15" xfId="0" applyFont="1" applyBorder="1"/>
    <xf numFmtId="0" fontId="23" fillId="0" borderId="0" xfId="0" applyFont="1" applyBorder="1"/>
    <xf numFmtId="0" fontId="18" fillId="0" borderId="0" xfId="0" applyFont="1" applyBorder="1"/>
    <xf numFmtId="0" fontId="27" fillId="0" borderId="0" xfId="0" applyFont="1" applyBorder="1"/>
    <xf numFmtId="0" fontId="17" fillId="0" borderId="0" xfId="0" applyFont="1" applyBorder="1"/>
    <xf numFmtId="0" fontId="26" fillId="0" borderId="27" xfId="0" applyFont="1" applyBorder="1" applyAlignment="1">
      <alignment vertical="center"/>
    </xf>
    <xf numFmtId="0" fontId="26" fillId="0" borderId="28" xfId="0" applyFont="1" applyBorder="1" applyAlignment="1">
      <alignment vertical="center"/>
    </xf>
    <xf numFmtId="10" fontId="23" fillId="6" borderId="27" xfId="3" applyNumberFormat="1" applyFont="1" applyFill="1" applyBorder="1" applyAlignment="1">
      <alignment horizontal="center"/>
    </xf>
    <xf numFmtId="10" fontId="18" fillId="6" borderId="28" xfId="0" applyNumberFormat="1" applyFont="1" applyFill="1" applyBorder="1" applyAlignment="1">
      <alignment horizontal="center"/>
    </xf>
    <xf numFmtId="0" fontId="26" fillId="0" borderId="29" xfId="0" applyFont="1" applyBorder="1" applyAlignment="1">
      <alignment vertical="center"/>
    </xf>
    <xf numFmtId="165" fontId="23" fillId="6" borderId="29" xfId="3" applyNumberFormat="1" applyFont="1" applyFill="1" applyBorder="1" applyAlignment="1">
      <alignment horizontal="center"/>
    </xf>
    <xf numFmtId="165" fontId="23" fillId="0" borderId="25" xfId="3" applyNumberFormat="1" applyFont="1" applyBorder="1" applyAlignment="1">
      <alignment horizontal="center"/>
    </xf>
    <xf numFmtId="0" fontId="25" fillId="0" borderId="26" xfId="0" applyFont="1" applyBorder="1" applyAlignment="1">
      <alignment horizontal="center" wrapText="1"/>
    </xf>
    <xf numFmtId="49" fontId="20" fillId="0" borderId="0" xfId="0" applyNumberFormat="1" applyFont="1" applyAlignment="1">
      <alignment wrapText="1"/>
    </xf>
    <xf numFmtId="0" fontId="8" fillId="6" borderId="15" xfId="4" applyFont="1" applyFill="1" applyBorder="1" applyAlignment="1" applyProtection="1">
      <alignment vertical="center" wrapText="1"/>
      <protection locked="0"/>
    </xf>
    <xf numFmtId="0" fontId="12" fillId="5" borderId="2" xfId="0" applyFont="1" applyFill="1" applyBorder="1" applyAlignment="1">
      <alignment horizontal="left" vertical="center" wrapText="1"/>
    </xf>
    <xf numFmtId="0" fontId="5" fillId="5" borderId="0" xfId="4" applyFont="1" applyFill="1" applyAlignment="1">
      <alignment horizontal="left" vertical="center" wrapText="1"/>
    </xf>
    <xf numFmtId="0" fontId="14" fillId="5" borderId="0" xfId="0" applyFont="1" applyFill="1" applyAlignment="1">
      <alignment horizontal="center" vertical="center" wrapText="1"/>
    </xf>
    <xf numFmtId="0" fontId="4" fillId="2" borderId="9" xfId="4" applyFont="1" applyFill="1" applyBorder="1" applyAlignment="1">
      <alignment horizontal="left" vertical="center" wrapText="1"/>
    </xf>
    <xf numFmtId="0" fontId="4" fillId="2" borderId="10" xfId="4" applyFont="1" applyFill="1" applyBorder="1" applyAlignment="1">
      <alignment horizontal="left" vertical="center" wrapText="1"/>
    </xf>
    <xf numFmtId="0" fontId="2" fillId="0" borderId="1" xfId="4" applyFont="1" applyBorder="1" applyAlignment="1">
      <alignment horizontal="center" vertical="center" wrapText="1"/>
    </xf>
    <xf numFmtId="0" fontId="3" fillId="0" borderId="2" xfId="4" applyFont="1" applyBorder="1"/>
    <xf numFmtId="0" fontId="3" fillId="0" borderId="3" xfId="4" applyFont="1" applyBorder="1"/>
    <xf numFmtId="0" fontId="3" fillId="0" borderId="4" xfId="4" applyFont="1" applyBorder="1"/>
    <xf numFmtId="0" fontId="3" fillId="0" borderId="0" xfId="4" applyFont="1"/>
    <xf numFmtId="0" fontId="3" fillId="0" borderId="5" xfId="4" applyFont="1" applyBorder="1"/>
    <xf numFmtId="0" fontId="3" fillId="0" borderId="6" xfId="4" applyFont="1" applyBorder="1"/>
    <xf numFmtId="0" fontId="3" fillId="0" borderId="7" xfId="4" applyFont="1" applyBorder="1"/>
    <xf numFmtId="0" fontId="3" fillId="0" borderId="8" xfId="4" applyFont="1" applyBorder="1"/>
    <xf numFmtId="0" fontId="4" fillId="2" borderId="9" xfId="4" quotePrefix="1" applyFont="1" applyFill="1" applyBorder="1" applyAlignment="1">
      <alignment horizontal="left" vertical="center" wrapText="1"/>
    </xf>
    <xf numFmtId="0" fontId="4" fillId="2" borderId="10" xfId="4" quotePrefix="1" applyFont="1" applyFill="1" applyBorder="1" applyAlignment="1">
      <alignment horizontal="left" vertical="center" wrapText="1"/>
    </xf>
    <xf numFmtId="0" fontId="8" fillId="0" borderId="0" xfId="4" applyFont="1" applyAlignment="1">
      <alignment horizontal="justify" vertical="center" wrapText="1"/>
    </xf>
    <xf numFmtId="0" fontId="8" fillId="0" borderId="0" xfId="4" applyFont="1" applyAlignment="1">
      <alignment vertical="center"/>
    </xf>
    <xf numFmtId="0" fontId="8" fillId="0" borderId="0" xfId="4" applyFont="1" applyAlignment="1">
      <alignment horizontal="justify" vertical="center"/>
    </xf>
    <xf numFmtId="49" fontId="8" fillId="3" borderId="0" xfId="4" applyNumberFormat="1" applyFont="1" applyFill="1" applyAlignment="1">
      <alignment horizontal="left" vertical="center" wrapText="1" indent="1"/>
    </xf>
    <xf numFmtId="49" fontId="1" fillId="0" borderId="0" xfId="4" applyNumberFormat="1" applyAlignment="1">
      <alignment horizontal="left" vertical="center" wrapText="1" indent="1"/>
    </xf>
    <xf numFmtId="0" fontId="16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</cellXfs>
  <cellStyles count="5">
    <cellStyle name="Comma" xfId="1" builtinId="3"/>
    <cellStyle name="Currency" xfId="2" builtinId="4"/>
    <cellStyle name="Normal" xfId="0" builtinId="0"/>
    <cellStyle name="Normal 4" xfId="4" xr:uid="{92CD218B-5905-4D50-8250-EE01F336BE42}"/>
    <cellStyle name="Percent" xfId="3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0</xdr:row>
      <xdr:rowOff>66675</xdr:rowOff>
    </xdr:from>
    <xdr:to>
      <xdr:col>2</xdr:col>
      <xdr:colOff>371475</xdr:colOff>
      <xdr:row>3</xdr:row>
      <xdr:rowOff>119634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61EE3C8-1EB9-41D2-A22C-AFC20D2EE6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" y="66675"/>
          <a:ext cx="628650" cy="6244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60FB4-963E-46A3-AE67-73B410DA2FFA}">
  <dimension ref="B1:F32"/>
  <sheetViews>
    <sheetView tabSelected="1" topLeftCell="A8" workbookViewId="0">
      <selection activeCell="I11" sqref="I11"/>
    </sheetView>
  </sheetViews>
  <sheetFormatPr defaultRowHeight="15" x14ac:dyDescent="0.25"/>
  <cols>
    <col min="2" max="2" width="9.140625" style="41"/>
    <col min="3" max="3" width="62.5703125" style="41" customWidth="1"/>
    <col min="4" max="4" width="30.28515625" style="41" customWidth="1"/>
    <col min="5" max="5" width="31.42578125" style="41" customWidth="1"/>
    <col min="6" max="6" width="9.140625" style="41"/>
  </cols>
  <sheetData>
    <row r="1" spans="2:6" x14ac:dyDescent="0.25">
      <c r="B1" s="99" t="s">
        <v>67</v>
      </c>
      <c r="C1" s="100"/>
      <c r="D1" s="100"/>
      <c r="E1" s="100"/>
      <c r="F1" s="101"/>
    </row>
    <row r="2" spans="2:6" x14ac:dyDescent="0.25">
      <c r="B2" s="102"/>
      <c r="C2" s="103"/>
      <c r="D2" s="103"/>
      <c r="E2" s="103"/>
      <c r="F2" s="104"/>
    </row>
    <row r="3" spans="2:6" x14ac:dyDescent="0.25">
      <c r="B3" s="102"/>
      <c r="C3" s="103"/>
      <c r="D3" s="103"/>
      <c r="E3" s="103"/>
      <c r="F3" s="104"/>
    </row>
    <row r="4" spans="2:6" ht="15.75" thickBot="1" x14ac:dyDescent="0.3">
      <c r="B4" s="105"/>
      <c r="C4" s="106"/>
      <c r="D4" s="106"/>
      <c r="E4" s="106"/>
      <c r="F4" s="107"/>
    </row>
    <row r="5" spans="2:6" ht="17.25" thickBot="1" x14ac:dyDescent="0.3">
      <c r="B5" s="1" t="s">
        <v>0</v>
      </c>
      <c r="C5" s="97" t="s">
        <v>1</v>
      </c>
      <c r="D5" s="108"/>
      <c r="E5" s="108"/>
      <c r="F5" s="109"/>
    </row>
    <row r="6" spans="2:6" ht="16.5" x14ac:dyDescent="0.3">
      <c r="B6" s="2"/>
      <c r="C6" s="3" t="s">
        <v>2</v>
      </c>
      <c r="D6" s="4"/>
      <c r="E6" s="4"/>
      <c r="F6" s="5"/>
    </row>
    <row r="7" spans="2:6" x14ac:dyDescent="0.25">
      <c r="B7" s="2"/>
      <c r="C7" s="6" t="s">
        <v>3</v>
      </c>
      <c r="D7" s="4"/>
      <c r="E7" s="4"/>
      <c r="F7" s="5"/>
    </row>
    <row r="8" spans="2:6" ht="27" customHeight="1" x14ac:dyDescent="0.25">
      <c r="B8" s="7"/>
      <c r="C8" s="110" t="s">
        <v>4</v>
      </c>
      <c r="D8" s="111"/>
      <c r="E8" s="111"/>
      <c r="F8" s="8"/>
    </row>
    <row r="9" spans="2:6" ht="35.25" customHeight="1" x14ac:dyDescent="0.25">
      <c r="B9" s="7"/>
      <c r="C9" s="112" t="s">
        <v>28</v>
      </c>
      <c r="D9" s="111"/>
      <c r="E9" s="111"/>
      <c r="F9" s="8"/>
    </row>
    <row r="10" spans="2:6" ht="16.5" x14ac:dyDescent="0.25">
      <c r="B10" s="2"/>
      <c r="C10" s="9" t="s">
        <v>5</v>
      </c>
      <c r="D10" s="4"/>
      <c r="E10" s="4"/>
      <c r="F10" s="5"/>
    </row>
    <row r="11" spans="2:6" x14ac:dyDescent="0.25">
      <c r="B11" s="10"/>
      <c r="C11" s="113" t="s">
        <v>6</v>
      </c>
      <c r="D11" s="114"/>
      <c r="E11" s="114"/>
      <c r="F11" s="11"/>
    </row>
    <row r="12" spans="2:6" x14ac:dyDescent="0.25">
      <c r="B12" s="12"/>
      <c r="C12" s="13" t="s">
        <v>73</v>
      </c>
      <c r="D12" s="14"/>
      <c r="E12" s="15"/>
      <c r="F12" s="16"/>
    </row>
    <row r="13" spans="2:6" ht="15.75" thickBot="1" x14ac:dyDescent="0.3">
      <c r="B13" s="12"/>
      <c r="C13" s="17" t="s">
        <v>7</v>
      </c>
      <c r="D13" s="14"/>
      <c r="E13" s="15"/>
      <c r="F13" s="16"/>
    </row>
    <row r="14" spans="2:6" ht="17.25" thickBot="1" x14ac:dyDescent="0.3">
      <c r="B14" s="18" t="s">
        <v>8</v>
      </c>
      <c r="C14" s="97" t="s">
        <v>9</v>
      </c>
      <c r="D14" s="97"/>
      <c r="E14" s="97"/>
      <c r="F14" s="98"/>
    </row>
    <row r="15" spans="2:6" ht="35.25" customHeight="1" x14ac:dyDescent="0.25">
      <c r="B15" s="2"/>
      <c r="C15" s="94" t="s">
        <v>10</v>
      </c>
      <c r="D15" s="94"/>
      <c r="E15" s="94"/>
      <c r="F15" s="5"/>
    </row>
    <row r="16" spans="2:6" x14ac:dyDescent="0.25">
      <c r="B16" s="2"/>
      <c r="C16" s="95" t="s">
        <v>11</v>
      </c>
      <c r="D16" s="95"/>
      <c r="E16" s="95"/>
      <c r="F16" s="5"/>
    </row>
    <row r="17" spans="2:6" ht="16.5" x14ac:dyDescent="0.3">
      <c r="B17" s="19"/>
      <c r="C17" s="96"/>
      <c r="D17" s="96"/>
      <c r="E17" s="96"/>
      <c r="F17" s="20"/>
    </row>
    <row r="18" spans="2:6" ht="17.25" thickBot="1" x14ac:dyDescent="0.35">
      <c r="B18" s="19"/>
      <c r="C18" s="21" t="s">
        <v>12</v>
      </c>
      <c r="D18" s="22"/>
      <c r="E18" s="23"/>
      <c r="F18" s="24"/>
    </row>
    <row r="19" spans="2:6" ht="17.25" thickBot="1" x14ac:dyDescent="0.3">
      <c r="B19" s="18" t="s">
        <v>13</v>
      </c>
      <c r="C19" s="97" t="s">
        <v>14</v>
      </c>
      <c r="D19" s="97"/>
      <c r="E19" s="97"/>
      <c r="F19" s="98"/>
    </row>
    <row r="20" spans="2:6" ht="16.5" x14ac:dyDescent="0.25">
      <c r="B20" s="25"/>
      <c r="C20" s="26" t="s">
        <v>15</v>
      </c>
      <c r="D20" s="26"/>
      <c r="E20" s="26"/>
      <c r="F20" s="27"/>
    </row>
    <row r="21" spans="2:6" ht="16.5" x14ac:dyDescent="0.3">
      <c r="B21" s="19"/>
      <c r="C21" s="28" t="s">
        <v>16</v>
      </c>
      <c r="D21" s="4"/>
      <c r="E21" s="4"/>
      <c r="F21" s="5"/>
    </row>
    <row r="22" spans="2:6" ht="16.5" x14ac:dyDescent="0.25">
      <c r="B22" s="25"/>
      <c r="C22" s="29" t="s">
        <v>17</v>
      </c>
      <c r="D22" s="93"/>
      <c r="E22" s="93"/>
      <c r="F22" s="5"/>
    </row>
    <row r="23" spans="2:6" ht="16.5" x14ac:dyDescent="0.25">
      <c r="B23" s="25"/>
      <c r="C23" s="30" t="s">
        <v>18</v>
      </c>
      <c r="D23" s="93"/>
      <c r="E23" s="93"/>
      <c r="F23" s="5"/>
    </row>
    <row r="24" spans="2:6" ht="16.5" x14ac:dyDescent="0.25">
      <c r="B24" s="25"/>
      <c r="C24" s="31" t="s">
        <v>19</v>
      </c>
      <c r="D24" s="93"/>
      <c r="E24" s="93"/>
      <c r="F24" s="5"/>
    </row>
    <row r="25" spans="2:6" ht="25.5" x14ac:dyDescent="0.25">
      <c r="B25" s="25"/>
      <c r="C25" s="28" t="s">
        <v>20</v>
      </c>
      <c r="D25" s="32" t="s">
        <v>21</v>
      </c>
      <c r="E25" s="32" t="s">
        <v>22</v>
      </c>
      <c r="F25" s="5"/>
    </row>
    <row r="26" spans="2:6" ht="16.5" x14ac:dyDescent="0.25">
      <c r="B26" s="25"/>
      <c r="C26" s="33" t="s">
        <v>23</v>
      </c>
      <c r="D26" s="34"/>
      <c r="E26" s="35"/>
      <c r="F26" s="5"/>
    </row>
    <row r="27" spans="2:6" ht="16.5" x14ac:dyDescent="0.25">
      <c r="B27" s="25"/>
      <c r="C27" s="31" t="s">
        <v>24</v>
      </c>
      <c r="D27" s="34"/>
      <c r="E27" s="35"/>
      <c r="F27" s="5"/>
    </row>
    <row r="28" spans="2:6" ht="16.5" x14ac:dyDescent="0.25">
      <c r="B28" s="25"/>
      <c r="C28" s="30" t="s">
        <v>25</v>
      </c>
      <c r="D28" s="35"/>
      <c r="E28" s="35"/>
      <c r="F28" s="5"/>
    </row>
    <row r="29" spans="2:6" ht="16.5" x14ac:dyDescent="0.25">
      <c r="B29" s="25"/>
      <c r="C29" s="30" t="s">
        <v>26</v>
      </c>
      <c r="D29" s="35"/>
      <c r="E29" s="35"/>
      <c r="F29" s="5"/>
    </row>
    <row r="30" spans="2:6" ht="16.5" x14ac:dyDescent="0.25">
      <c r="B30" s="25"/>
      <c r="C30" s="30" t="s">
        <v>27</v>
      </c>
      <c r="D30" s="35"/>
      <c r="E30" s="35"/>
      <c r="F30" s="5"/>
    </row>
    <row r="31" spans="2:6" ht="17.25" thickBot="1" x14ac:dyDescent="0.35">
      <c r="B31" s="36"/>
      <c r="C31" s="37"/>
      <c r="D31" s="37"/>
      <c r="E31" s="37"/>
      <c r="F31" s="38"/>
    </row>
    <row r="32" spans="2:6" ht="16.5" x14ac:dyDescent="0.3">
      <c r="B32" s="39"/>
      <c r="C32" s="40"/>
      <c r="D32" s="40"/>
      <c r="E32" s="40"/>
      <c r="F32" s="40"/>
    </row>
  </sheetData>
  <mergeCells count="13">
    <mergeCell ref="C14:F14"/>
    <mergeCell ref="B1:F4"/>
    <mergeCell ref="C5:F5"/>
    <mergeCell ref="C8:E8"/>
    <mergeCell ref="C9:E9"/>
    <mergeCell ref="C11:E11"/>
    <mergeCell ref="D24:E24"/>
    <mergeCell ref="C15:E15"/>
    <mergeCell ref="C16:E16"/>
    <mergeCell ref="C17:E17"/>
    <mergeCell ref="C19:F19"/>
    <mergeCell ref="D22:E22"/>
    <mergeCell ref="D23:E2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FF0EC-6782-4D83-AD2C-222321B72808}">
  <dimension ref="A1:M82"/>
  <sheetViews>
    <sheetView showGridLines="0" workbookViewId="0">
      <selection activeCell="B6" sqref="B6"/>
    </sheetView>
  </sheetViews>
  <sheetFormatPr defaultRowHeight="15.75" x14ac:dyDescent="0.3"/>
  <cols>
    <col min="1" max="1" width="2.7109375" style="44" customWidth="1"/>
    <col min="2" max="2" width="51.7109375" style="54" customWidth="1"/>
    <col min="3" max="3" width="32.5703125" style="47" customWidth="1"/>
    <col min="4" max="4" width="48.85546875" style="44" customWidth="1"/>
    <col min="5" max="5" width="18.7109375" style="78" customWidth="1"/>
    <col min="6" max="6" width="9.28515625" style="47" customWidth="1"/>
    <col min="7" max="7" width="10.28515625" style="48" customWidth="1"/>
    <col min="8" max="8" width="13" style="44" customWidth="1"/>
    <col min="9" max="9" width="11.7109375" style="49" customWidth="1"/>
    <col min="10" max="10" width="12.140625" style="50" customWidth="1"/>
    <col min="11" max="12" width="13.28515625" style="50" customWidth="1"/>
    <col min="13" max="13" width="46" style="44" customWidth="1"/>
  </cols>
  <sheetData>
    <row r="1" spans="1:13" ht="18.75" thickBot="1" x14ac:dyDescent="0.4">
      <c r="A1" s="42"/>
      <c r="B1" s="43" t="s">
        <v>29</v>
      </c>
      <c r="C1" s="44"/>
      <c r="D1" s="45" t="s">
        <v>30</v>
      </c>
      <c r="E1" s="46">
        <f>(SUM(M8:M11))</f>
        <v>0</v>
      </c>
    </row>
    <row r="2" spans="1:13" ht="17.25" thickTop="1" thickBot="1" x14ac:dyDescent="0.35">
      <c r="A2" s="51"/>
      <c r="B2" s="51" t="s">
        <v>31</v>
      </c>
      <c r="C2" s="51"/>
      <c r="D2" s="52" t="s">
        <v>32</v>
      </c>
      <c r="E2" s="53">
        <f>SUMPRODUCT($H$8:$H$11,$J$8:$J$11)</f>
        <v>0</v>
      </c>
    </row>
    <row r="3" spans="1:13" ht="17.25" thickTop="1" thickBot="1" x14ac:dyDescent="0.35">
      <c r="A3" s="51"/>
      <c r="C3" s="51"/>
      <c r="D3" s="55" t="s">
        <v>33</v>
      </c>
      <c r="E3" s="56">
        <v>0.3</v>
      </c>
    </row>
    <row r="4" spans="1:13" ht="17.25" thickTop="1" thickBot="1" x14ac:dyDescent="0.35">
      <c r="A4" s="51"/>
      <c r="B4" s="57" t="s">
        <v>34</v>
      </c>
      <c r="C4" s="51"/>
      <c r="D4" s="55" t="s">
        <v>35</v>
      </c>
      <c r="E4" s="56">
        <v>0.7</v>
      </c>
    </row>
    <row r="5" spans="1:13" ht="16.5" thickTop="1" x14ac:dyDescent="0.3">
      <c r="A5" s="44" t="s">
        <v>12</v>
      </c>
      <c r="B5" s="58" t="s">
        <v>36</v>
      </c>
      <c r="C5" s="51"/>
      <c r="D5" s="59" t="s">
        <v>37</v>
      </c>
      <c r="E5" s="60" t="e">
        <f>SUM(PRODUCT(E1,E3),PRODUCT(PRODUCT(E2,E4),(1-C30)))</f>
        <v>#DIV/0!</v>
      </c>
    </row>
    <row r="6" spans="1:13" ht="100.5" customHeight="1" x14ac:dyDescent="0.3">
      <c r="B6" s="92" t="s">
        <v>72</v>
      </c>
      <c r="C6" s="54"/>
      <c r="E6" s="44"/>
      <c r="F6" s="44"/>
      <c r="G6" s="44"/>
      <c r="J6" s="115"/>
      <c r="K6" s="115"/>
      <c r="L6" s="61"/>
    </row>
    <row r="7" spans="1:13" ht="75" x14ac:dyDescent="0.3">
      <c r="B7" s="62" t="s">
        <v>38</v>
      </c>
      <c r="C7" s="62" t="s">
        <v>39</v>
      </c>
      <c r="D7" s="63" t="s">
        <v>40</v>
      </c>
      <c r="E7" s="64" t="s">
        <v>41</v>
      </c>
      <c r="F7" s="65" t="s">
        <v>42</v>
      </c>
      <c r="G7" s="62" t="s">
        <v>43</v>
      </c>
      <c r="H7" s="66" t="s">
        <v>44</v>
      </c>
      <c r="I7" s="67" t="s">
        <v>45</v>
      </c>
      <c r="J7" s="67" t="s">
        <v>46</v>
      </c>
      <c r="K7" s="62" t="s">
        <v>47</v>
      </c>
      <c r="L7" s="62" t="s">
        <v>48</v>
      </c>
      <c r="M7" s="62" t="s">
        <v>49</v>
      </c>
    </row>
    <row r="8" spans="1:13" x14ac:dyDescent="0.3">
      <c r="B8" s="79" t="s">
        <v>50</v>
      </c>
      <c r="C8" s="79" t="s">
        <v>68</v>
      </c>
      <c r="D8" s="79">
        <v>260</v>
      </c>
      <c r="E8" s="79" t="s">
        <v>51</v>
      </c>
      <c r="F8" s="79">
        <v>1</v>
      </c>
      <c r="G8" s="79"/>
      <c r="H8" s="79">
        <f t="shared" ref="H8:H11" si="0">IF(G8&gt;0,(F8*D8)/G8,D8)</f>
        <v>260</v>
      </c>
      <c r="I8" s="79"/>
      <c r="J8" s="79"/>
      <c r="K8" s="79"/>
      <c r="L8" s="79"/>
      <c r="M8" s="79">
        <f t="shared" ref="M8:M11" si="1">H8*I8</f>
        <v>0</v>
      </c>
    </row>
    <row r="9" spans="1:13" x14ac:dyDescent="0.3">
      <c r="B9" s="79" t="s">
        <v>50</v>
      </c>
      <c r="C9" s="79" t="s">
        <v>69</v>
      </c>
      <c r="D9" s="79">
        <v>200</v>
      </c>
      <c r="E9" s="79" t="s">
        <v>51</v>
      </c>
      <c r="F9" s="79">
        <v>1</v>
      </c>
      <c r="G9" s="79"/>
      <c r="H9" s="79">
        <f t="shared" si="0"/>
        <v>200</v>
      </c>
      <c r="I9" s="79"/>
      <c r="J9" s="79"/>
      <c r="K9" s="79"/>
      <c r="L9" s="79"/>
      <c r="M9" s="79">
        <f t="shared" si="1"/>
        <v>0</v>
      </c>
    </row>
    <row r="10" spans="1:13" x14ac:dyDescent="0.3">
      <c r="B10" s="79" t="s">
        <v>50</v>
      </c>
      <c r="C10" s="79" t="s">
        <v>71</v>
      </c>
      <c r="D10" s="79">
        <v>170</v>
      </c>
      <c r="E10" s="79" t="s">
        <v>51</v>
      </c>
      <c r="F10" s="79">
        <v>1</v>
      </c>
      <c r="G10" s="79"/>
      <c r="H10" s="79">
        <f t="shared" si="0"/>
        <v>170</v>
      </c>
      <c r="I10" s="79"/>
      <c r="J10" s="79"/>
      <c r="K10" s="79"/>
      <c r="L10" s="79"/>
      <c r="M10" s="79">
        <f t="shared" si="1"/>
        <v>0</v>
      </c>
    </row>
    <row r="11" spans="1:13" x14ac:dyDescent="0.3">
      <c r="B11" s="79" t="s">
        <v>50</v>
      </c>
      <c r="C11" s="79" t="s">
        <v>70</v>
      </c>
      <c r="D11" s="79">
        <v>132</v>
      </c>
      <c r="E11" s="79" t="s">
        <v>51</v>
      </c>
      <c r="F11" s="79">
        <v>1</v>
      </c>
      <c r="G11" s="79"/>
      <c r="H11" s="79">
        <f t="shared" si="0"/>
        <v>132</v>
      </c>
      <c r="I11" s="79"/>
      <c r="J11" s="79"/>
      <c r="K11" s="79"/>
      <c r="L11" s="79"/>
      <c r="M11" s="79">
        <f t="shared" si="1"/>
        <v>0</v>
      </c>
    </row>
    <row r="12" spans="1:13" x14ac:dyDescent="0.3">
      <c r="E12" s="68"/>
      <c r="G12" s="69"/>
      <c r="I12" s="70"/>
      <c r="J12" s="71"/>
      <c r="K12" s="71"/>
      <c r="L12" s="71"/>
    </row>
    <row r="13" spans="1:13" ht="16.5" thickBot="1" x14ac:dyDescent="0.35">
      <c r="E13" s="68"/>
      <c r="G13" s="69"/>
      <c r="I13" s="70"/>
      <c r="J13" s="71"/>
      <c r="K13" s="71"/>
      <c r="L13" s="71"/>
    </row>
    <row r="14" spans="1:13" ht="16.5" customHeight="1" thickBot="1" x14ac:dyDescent="0.35">
      <c r="B14" s="118" t="s">
        <v>54</v>
      </c>
      <c r="C14" s="119"/>
      <c r="D14" s="72"/>
      <c r="E14" s="72"/>
      <c r="F14" s="72"/>
      <c r="G14" s="73"/>
      <c r="H14" s="73"/>
      <c r="I14" s="72"/>
      <c r="J14" s="72"/>
      <c r="K14" s="72"/>
      <c r="L14" s="72"/>
      <c r="M14" s="72"/>
    </row>
    <row r="15" spans="1:13" ht="18" thickBot="1" x14ac:dyDescent="0.4">
      <c r="A15" s="74"/>
      <c r="B15" s="116" t="s">
        <v>55</v>
      </c>
      <c r="C15" s="117"/>
      <c r="D15" s="72"/>
      <c r="E15" s="74"/>
      <c r="F15" s="74"/>
      <c r="G15" s="73"/>
      <c r="H15" s="73"/>
      <c r="I15" s="72"/>
      <c r="J15" s="72"/>
      <c r="K15" s="72"/>
      <c r="L15" s="72"/>
      <c r="M15" s="72"/>
    </row>
    <row r="16" spans="1:13" ht="18" thickBot="1" x14ac:dyDescent="0.4">
      <c r="A16" s="72"/>
      <c r="B16" s="91" t="s">
        <v>56</v>
      </c>
      <c r="C16" s="90"/>
      <c r="D16" s="75"/>
      <c r="E16" s="72"/>
      <c r="F16" s="72"/>
      <c r="G16" s="73"/>
      <c r="H16" s="73"/>
      <c r="I16" s="72"/>
      <c r="J16" s="72"/>
      <c r="K16" s="72"/>
      <c r="L16" s="72"/>
      <c r="M16" s="72"/>
    </row>
    <row r="17" spans="1:13" ht="17.25" x14ac:dyDescent="0.35">
      <c r="A17" s="80"/>
      <c r="B17" s="88" t="s">
        <v>57</v>
      </c>
      <c r="C17" s="89"/>
      <c r="D17" s="75"/>
      <c r="E17" s="72"/>
      <c r="F17" s="72"/>
      <c r="G17" s="73"/>
      <c r="H17" s="73"/>
      <c r="I17" s="72"/>
      <c r="J17" s="72"/>
      <c r="K17" s="72"/>
      <c r="L17" s="72"/>
      <c r="M17" s="72"/>
    </row>
    <row r="18" spans="1:13" ht="16.5" x14ac:dyDescent="0.3">
      <c r="A18" s="80"/>
      <c r="B18" s="84" t="s">
        <v>58</v>
      </c>
      <c r="C18" s="86"/>
      <c r="D18" s="72"/>
      <c r="E18" s="76"/>
      <c r="F18" s="73"/>
      <c r="G18" s="73"/>
      <c r="H18" s="72"/>
      <c r="I18" s="72"/>
      <c r="J18" s="72"/>
      <c r="K18" s="72"/>
      <c r="L18" s="72"/>
      <c r="M18" s="72"/>
    </row>
    <row r="19" spans="1:13" ht="16.5" x14ac:dyDescent="0.3">
      <c r="A19" s="81"/>
      <c r="B19" s="84" t="s">
        <v>59</v>
      </c>
      <c r="C19" s="86"/>
      <c r="D19" s="72"/>
      <c r="E19" s="76"/>
      <c r="F19" s="73"/>
      <c r="G19" s="73"/>
      <c r="H19" s="72"/>
      <c r="I19" s="72"/>
      <c r="J19" s="72"/>
      <c r="K19" s="72"/>
      <c r="L19" s="72"/>
      <c r="M19" s="72"/>
    </row>
    <row r="20" spans="1:13" ht="16.5" x14ac:dyDescent="0.3">
      <c r="A20" s="80"/>
      <c r="B20" s="84" t="s">
        <v>60</v>
      </c>
      <c r="C20" s="86"/>
      <c r="D20" s="72"/>
      <c r="E20" s="76"/>
      <c r="F20" s="73"/>
      <c r="G20" s="73"/>
      <c r="H20" s="72"/>
      <c r="I20" s="72"/>
      <c r="J20" s="72"/>
      <c r="K20" s="72"/>
      <c r="L20" s="72"/>
      <c r="M20" s="72"/>
    </row>
    <row r="21" spans="1:13" ht="16.5" x14ac:dyDescent="0.3">
      <c r="A21" s="80"/>
      <c r="B21" s="84" t="s">
        <v>61</v>
      </c>
      <c r="C21" s="86"/>
      <c r="D21" s="72"/>
      <c r="E21" s="76"/>
      <c r="F21" s="73"/>
      <c r="G21" s="73"/>
      <c r="H21" s="72"/>
      <c r="I21" s="72"/>
      <c r="J21" s="72"/>
      <c r="K21" s="72"/>
      <c r="L21" s="72"/>
      <c r="M21" s="72"/>
    </row>
    <row r="22" spans="1:13" ht="16.5" x14ac:dyDescent="0.3">
      <c r="A22" s="80"/>
      <c r="B22" s="84" t="s">
        <v>31</v>
      </c>
      <c r="C22" s="86"/>
      <c r="D22" s="72"/>
      <c r="E22" s="76"/>
      <c r="F22" s="73"/>
      <c r="G22" s="73"/>
      <c r="H22" s="72"/>
      <c r="I22" s="72"/>
      <c r="J22" s="72"/>
      <c r="K22" s="72"/>
      <c r="L22" s="72"/>
      <c r="M22" s="72"/>
    </row>
    <row r="23" spans="1:13" ht="16.5" x14ac:dyDescent="0.3">
      <c r="A23" s="82"/>
      <c r="B23" s="84" t="s">
        <v>62</v>
      </c>
      <c r="C23" s="86"/>
      <c r="D23" s="72"/>
      <c r="E23" s="76"/>
      <c r="F23" s="73"/>
      <c r="G23" s="73"/>
      <c r="H23" s="72"/>
      <c r="I23" s="72"/>
      <c r="J23" s="72"/>
      <c r="K23" s="72"/>
      <c r="L23" s="72"/>
      <c r="M23" s="72"/>
    </row>
    <row r="24" spans="1:13" ht="16.5" x14ac:dyDescent="0.3">
      <c r="A24" s="80"/>
      <c r="B24" s="84" t="s">
        <v>63</v>
      </c>
      <c r="C24" s="86"/>
      <c r="D24" s="72"/>
      <c r="E24" s="76"/>
      <c r="F24" s="73"/>
      <c r="G24" s="73"/>
      <c r="H24" s="72"/>
      <c r="I24" s="72"/>
      <c r="J24" s="72"/>
      <c r="K24" s="72"/>
      <c r="L24" s="72"/>
      <c r="M24" s="72"/>
    </row>
    <row r="25" spans="1:13" ht="16.5" x14ac:dyDescent="0.3">
      <c r="A25" s="82"/>
      <c r="B25" s="84" t="s">
        <v>53</v>
      </c>
      <c r="C25" s="86"/>
      <c r="D25" s="72"/>
      <c r="E25" s="76"/>
      <c r="F25" s="73"/>
      <c r="G25" s="73"/>
      <c r="H25" s="72"/>
      <c r="I25" s="72"/>
      <c r="J25" s="72"/>
      <c r="K25" s="72"/>
      <c r="L25" s="72"/>
      <c r="M25" s="72"/>
    </row>
    <row r="26" spans="1:13" ht="16.5" x14ac:dyDescent="0.3">
      <c r="A26" s="80"/>
      <c r="B26" s="84" t="s">
        <v>64</v>
      </c>
      <c r="C26" s="86"/>
      <c r="D26" s="72"/>
      <c r="E26" s="76"/>
      <c r="F26" s="73"/>
      <c r="G26" s="73"/>
      <c r="H26" s="72"/>
      <c r="I26" s="72"/>
      <c r="J26" s="72"/>
      <c r="K26" s="72"/>
      <c r="L26" s="72"/>
      <c r="M26" s="72"/>
    </row>
    <row r="27" spans="1:13" ht="16.5" x14ac:dyDescent="0.3">
      <c r="A27" s="80"/>
      <c r="B27" s="84" t="s">
        <v>65</v>
      </c>
      <c r="C27" s="86"/>
      <c r="D27" s="72"/>
      <c r="E27" s="76"/>
      <c r="F27" s="73"/>
      <c r="G27" s="73"/>
      <c r="H27" s="72"/>
      <c r="I27" s="72"/>
      <c r="J27" s="72"/>
      <c r="K27" s="72"/>
      <c r="L27" s="72"/>
      <c r="M27" s="72"/>
    </row>
    <row r="28" spans="1:13" ht="16.5" x14ac:dyDescent="0.3">
      <c r="A28" s="80"/>
      <c r="B28" s="84" t="s">
        <v>66</v>
      </c>
      <c r="C28" s="86"/>
      <c r="D28" s="72"/>
      <c r="E28" s="76"/>
      <c r="F28" s="73"/>
      <c r="G28" s="73"/>
      <c r="H28" s="72"/>
      <c r="I28" s="72"/>
      <c r="J28" s="72"/>
      <c r="K28" s="72"/>
      <c r="L28" s="72"/>
      <c r="M28" s="72"/>
    </row>
    <row r="29" spans="1:13" ht="16.5" thickBot="1" x14ac:dyDescent="0.35">
      <c r="A29" s="83"/>
      <c r="B29" s="85" t="s">
        <v>52</v>
      </c>
      <c r="C29" s="87"/>
      <c r="E29" s="68"/>
      <c r="G29" s="69"/>
      <c r="I29" s="70"/>
      <c r="J29" s="71"/>
      <c r="K29" s="71"/>
      <c r="L29" s="71"/>
    </row>
    <row r="30" spans="1:13" x14ac:dyDescent="0.3">
      <c r="B30" s="43"/>
      <c r="C30" s="77" t="e">
        <f>AVERAGE(C16:C29)</f>
        <v>#DIV/0!</v>
      </c>
      <c r="E30" s="68"/>
      <c r="G30" s="69"/>
      <c r="I30" s="70"/>
      <c r="J30" s="71"/>
      <c r="K30" s="71"/>
      <c r="L30" s="71"/>
    </row>
    <row r="31" spans="1:13" x14ac:dyDescent="0.3">
      <c r="E31" s="68"/>
      <c r="G31" s="69"/>
      <c r="I31" s="70"/>
      <c r="J31" s="71"/>
      <c r="K31" s="71"/>
      <c r="L31" s="71"/>
    </row>
    <row r="32" spans="1:13" x14ac:dyDescent="0.3">
      <c r="E32" s="68"/>
      <c r="G32" s="69"/>
      <c r="I32" s="70"/>
      <c r="J32" s="71"/>
      <c r="K32" s="71"/>
      <c r="L32" s="71"/>
    </row>
    <row r="33" spans="5:12" x14ac:dyDescent="0.3">
      <c r="E33" s="68"/>
      <c r="G33" s="69"/>
      <c r="I33" s="70"/>
      <c r="J33" s="71"/>
      <c r="K33" s="71"/>
      <c r="L33" s="71"/>
    </row>
    <row r="34" spans="5:12" x14ac:dyDescent="0.3">
      <c r="E34" s="68"/>
      <c r="G34" s="69"/>
      <c r="I34" s="70"/>
      <c r="J34" s="71"/>
      <c r="K34" s="71"/>
      <c r="L34" s="71"/>
    </row>
    <row r="35" spans="5:12" x14ac:dyDescent="0.3">
      <c r="E35" s="68"/>
      <c r="G35" s="69"/>
      <c r="I35" s="70"/>
      <c r="J35" s="71"/>
      <c r="K35" s="71"/>
      <c r="L35" s="71"/>
    </row>
    <row r="36" spans="5:12" x14ac:dyDescent="0.3">
      <c r="E36" s="68"/>
      <c r="G36" s="69"/>
      <c r="I36" s="70"/>
      <c r="J36" s="71"/>
      <c r="K36" s="71"/>
      <c r="L36" s="71"/>
    </row>
    <row r="37" spans="5:12" x14ac:dyDescent="0.3">
      <c r="E37" s="68"/>
      <c r="G37" s="69"/>
      <c r="I37" s="70"/>
      <c r="J37" s="71"/>
      <c r="K37" s="71"/>
      <c r="L37" s="71"/>
    </row>
    <row r="38" spans="5:12" x14ac:dyDescent="0.3">
      <c r="E38" s="68"/>
      <c r="G38" s="69"/>
      <c r="I38" s="70"/>
      <c r="J38" s="71"/>
      <c r="K38" s="71"/>
      <c r="L38" s="71"/>
    </row>
    <row r="39" spans="5:12" x14ac:dyDescent="0.3">
      <c r="E39" s="68"/>
      <c r="G39" s="69"/>
      <c r="I39" s="70"/>
      <c r="J39" s="71"/>
      <c r="K39" s="71"/>
      <c r="L39" s="71"/>
    </row>
    <row r="40" spans="5:12" x14ac:dyDescent="0.3">
      <c r="E40" s="68"/>
      <c r="G40" s="69"/>
      <c r="I40" s="70"/>
      <c r="J40" s="71"/>
      <c r="K40" s="71"/>
      <c r="L40" s="71"/>
    </row>
    <row r="41" spans="5:12" x14ac:dyDescent="0.3">
      <c r="E41" s="68"/>
      <c r="G41" s="69"/>
      <c r="I41" s="70"/>
      <c r="J41" s="71"/>
      <c r="K41" s="71"/>
      <c r="L41" s="71"/>
    </row>
    <row r="42" spans="5:12" x14ac:dyDescent="0.3">
      <c r="E42" s="68"/>
      <c r="G42" s="69"/>
      <c r="I42" s="70"/>
      <c r="J42" s="71"/>
      <c r="K42" s="71"/>
      <c r="L42" s="71"/>
    </row>
    <row r="43" spans="5:12" x14ac:dyDescent="0.3">
      <c r="E43" s="68"/>
      <c r="G43" s="69"/>
      <c r="I43" s="70"/>
      <c r="J43" s="71"/>
      <c r="K43" s="71"/>
      <c r="L43" s="71"/>
    </row>
    <row r="44" spans="5:12" x14ac:dyDescent="0.3">
      <c r="E44" s="68"/>
      <c r="G44" s="69"/>
      <c r="I44" s="70"/>
      <c r="J44" s="71"/>
      <c r="K44" s="71"/>
      <c r="L44" s="71"/>
    </row>
    <row r="45" spans="5:12" x14ac:dyDescent="0.3">
      <c r="E45" s="68"/>
      <c r="G45" s="69"/>
      <c r="I45" s="70"/>
      <c r="J45" s="71"/>
      <c r="K45" s="71"/>
      <c r="L45" s="71"/>
    </row>
    <row r="46" spans="5:12" x14ac:dyDescent="0.3">
      <c r="E46" s="68"/>
      <c r="G46" s="69"/>
      <c r="I46" s="70"/>
      <c r="J46" s="71"/>
      <c r="K46" s="71"/>
      <c r="L46" s="71"/>
    </row>
    <row r="47" spans="5:12" x14ac:dyDescent="0.3">
      <c r="E47" s="68"/>
      <c r="G47" s="69"/>
      <c r="I47" s="70"/>
      <c r="J47" s="71"/>
      <c r="K47" s="71"/>
      <c r="L47" s="71"/>
    </row>
    <row r="48" spans="5:12" x14ac:dyDescent="0.3">
      <c r="E48" s="68"/>
      <c r="G48" s="69"/>
      <c r="I48" s="70"/>
      <c r="J48" s="71"/>
      <c r="K48" s="71"/>
      <c r="L48" s="71"/>
    </row>
    <row r="49" spans="5:12" x14ac:dyDescent="0.3">
      <c r="E49" s="68"/>
      <c r="G49" s="69"/>
      <c r="I49" s="70"/>
      <c r="J49" s="71"/>
      <c r="K49" s="71"/>
      <c r="L49" s="71"/>
    </row>
    <row r="50" spans="5:12" x14ac:dyDescent="0.3">
      <c r="E50" s="68"/>
      <c r="G50" s="69"/>
      <c r="I50" s="70"/>
      <c r="J50" s="71"/>
      <c r="K50" s="71"/>
      <c r="L50" s="71"/>
    </row>
    <row r="51" spans="5:12" x14ac:dyDescent="0.3">
      <c r="E51" s="68"/>
      <c r="G51" s="69"/>
      <c r="I51" s="70"/>
      <c r="J51" s="71"/>
      <c r="K51" s="71"/>
      <c r="L51" s="71"/>
    </row>
    <row r="52" spans="5:12" x14ac:dyDescent="0.3">
      <c r="E52" s="68"/>
      <c r="G52" s="69"/>
      <c r="I52" s="70"/>
      <c r="J52" s="71"/>
      <c r="K52" s="71"/>
      <c r="L52" s="71"/>
    </row>
    <row r="53" spans="5:12" x14ac:dyDescent="0.3">
      <c r="E53" s="68"/>
      <c r="G53" s="69"/>
      <c r="I53" s="70"/>
      <c r="J53" s="71"/>
      <c r="K53" s="71"/>
      <c r="L53" s="71"/>
    </row>
    <row r="54" spans="5:12" x14ac:dyDescent="0.3">
      <c r="E54" s="68"/>
      <c r="G54" s="69"/>
      <c r="I54" s="70"/>
      <c r="J54" s="71"/>
      <c r="K54" s="71"/>
      <c r="L54" s="71"/>
    </row>
    <row r="55" spans="5:12" x14ac:dyDescent="0.3">
      <c r="E55" s="68"/>
      <c r="G55" s="69"/>
      <c r="I55" s="70"/>
      <c r="J55" s="71"/>
      <c r="K55" s="71"/>
      <c r="L55" s="71"/>
    </row>
    <row r="56" spans="5:12" x14ac:dyDescent="0.3">
      <c r="E56" s="68"/>
      <c r="G56" s="69"/>
      <c r="I56" s="70"/>
      <c r="J56" s="71"/>
      <c r="K56" s="71"/>
      <c r="L56" s="71"/>
    </row>
    <row r="57" spans="5:12" x14ac:dyDescent="0.3">
      <c r="E57" s="68"/>
      <c r="G57" s="69"/>
      <c r="I57" s="70"/>
      <c r="J57" s="71"/>
      <c r="K57" s="71"/>
      <c r="L57" s="71"/>
    </row>
    <row r="58" spans="5:12" x14ac:dyDescent="0.3">
      <c r="E58" s="68"/>
      <c r="G58" s="69"/>
      <c r="I58" s="70"/>
      <c r="J58" s="71"/>
      <c r="K58" s="71"/>
      <c r="L58" s="71"/>
    </row>
    <row r="59" spans="5:12" x14ac:dyDescent="0.3">
      <c r="E59" s="68"/>
      <c r="G59" s="69"/>
      <c r="I59" s="70"/>
      <c r="J59" s="71"/>
      <c r="K59" s="71"/>
      <c r="L59" s="71"/>
    </row>
    <row r="60" spans="5:12" x14ac:dyDescent="0.3">
      <c r="E60" s="68"/>
      <c r="G60" s="69"/>
      <c r="I60" s="70"/>
      <c r="J60" s="71"/>
      <c r="K60" s="71"/>
      <c r="L60" s="71"/>
    </row>
    <row r="61" spans="5:12" x14ac:dyDescent="0.3">
      <c r="E61" s="68"/>
      <c r="G61" s="69"/>
      <c r="I61" s="70"/>
      <c r="J61" s="71"/>
      <c r="K61" s="71"/>
      <c r="L61" s="71"/>
    </row>
    <row r="62" spans="5:12" x14ac:dyDescent="0.3">
      <c r="E62" s="68"/>
      <c r="G62" s="69"/>
      <c r="I62" s="70"/>
      <c r="J62" s="71"/>
      <c r="K62" s="71"/>
      <c r="L62" s="71"/>
    </row>
    <row r="63" spans="5:12" x14ac:dyDescent="0.3">
      <c r="E63" s="68"/>
      <c r="G63" s="69"/>
      <c r="I63" s="70"/>
      <c r="J63" s="71"/>
      <c r="K63" s="71"/>
      <c r="L63" s="71"/>
    </row>
    <row r="64" spans="5:12" x14ac:dyDescent="0.3">
      <c r="E64" s="68"/>
      <c r="G64" s="69"/>
      <c r="I64" s="70"/>
      <c r="J64" s="71"/>
      <c r="K64" s="71"/>
      <c r="L64" s="71"/>
    </row>
    <row r="65" spans="5:12" x14ac:dyDescent="0.3">
      <c r="E65" s="68"/>
      <c r="G65" s="69"/>
      <c r="I65" s="70"/>
      <c r="J65" s="71"/>
      <c r="K65" s="71"/>
      <c r="L65" s="71"/>
    </row>
    <row r="66" spans="5:12" x14ac:dyDescent="0.3">
      <c r="E66" s="68"/>
      <c r="G66" s="69"/>
      <c r="I66" s="70"/>
      <c r="J66" s="71"/>
      <c r="K66" s="71"/>
      <c r="L66" s="71"/>
    </row>
    <row r="67" spans="5:12" x14ac:dyDescent="0.3">
      <c r="E67" s="68"/>
      <c r="G67" s="69"/>
      <c r="I67" s="70"/>
      <c r="J67" s="71"/>
      <c r="K67" s="71"/>
      <c r="L67" s="71"/>
    </row>
    <row r="68" spans="5:12" x14ac:dyDescent="0.3">
      <c r="E68" s="68"/>
      <c r="G68" s="69"/>
      <c r="I68" s="70"/>
      <c r="J68" s="71"/>
      <c r="K68" s="71"/>
      <c r="L68" s="71"/>
    </row>
    <row r="69" spans="5:12" x14ac:dyDescent="0.3">
      <c r="E69" s="68"/>
      <c r="G69" s="69"/>
      <c r="I69" s="70"/>
      <c r="J69" s="71"/>
      <c r="K69" s="71"/>
      <c r="L69" s="71"/>
    </row>
    <row r="70" spans="5:12" x14ac:dyDescent="0.3">
      <c r="E70" s="68"/>
      <c r="G70" s="69"/>
      <c r="I70" s="70"/>
      <c r="J70" s="71"/>
      <c r="K70" s="71"/>
      <c r="L70" s="71"/>
    </row>
    <row r="71" spans="5:12" x14ac:dyDescent="0.3">
      <c r="E71" s="68"/>
      <c r="G71" s="69"/>
      <c r="I71" s="70"/>
      <c r="J71" s="71"/>
      <c r="K71" s="71"/>
      <c r="L71" s="71"/>
    </row>
    <row r="72" spans="5:12" x14ac:dyDescent="0.3">
      <c r="E72" s="68"/>
      <c r="G72" s="69"/>
      <c r="I72" s="70"/>
      <c r="J72" s="71"/>
      <c r="K72" s="71"/>
      <c r="L72" s="71"/>
    </row>
    <row r="73" spans="5:12" x14ac:dyDescent="0.3">
      <c r="E73" s="68"/>
      <c r="G73" s="69"/>
      <c r="I73" s="70"/>
      <c r="J73" s="71"/>
      <c r="K73" s="71"/>
      <c r="L73" s="71"/>
    </row>
    <row r="74" spans="5:12" x14ac:dyDescent="0.3">
      <c r="E74" s="68"/>
      <c r="G74" s="69"/>
      <c r="I74" s="70"/>
      <c r="J74" s="71"/>
      <c r="K74" s="71"/>
      <c r="L74" s="71"/>
    </row>
    <row r="75" spans="5:12" x14ac:dyDescent="0.3">
      <c r="E75" s="68"/>
      <c r="G75" s="69"/>
      <c r="I75" s="70"/>
      <c r="J75" s="71"/>
      <c r="K75" s="71"/>
      <c r="L75" s="71"/>
    </row>
    <row r="76" spans="5:12" x14ac:dyDescent="0.3">
      <c r="E76" s="68"/>
      <c r="G76" s="69"/>
      <c r="I76" s="70"/>
      <c r="J76" s="71"/>
      <c r="K76" s="71"/>
      <c r="L76" s="71"/>
    </row>
    <row r="77" spans="5:12" x14ac:dyDescent="0.3">
      <c r="E77" s="68"/>
      <c r="G77" s="69"/>
      <c r="I77" s="70"/>
      <c r="J77" s="71"/>
      <c r="K77" s="71"/>
      <c r="L77" s="71"/>
    </row>
    <row r="78" spans="5:12" x14ac:dyDescent="0.3">
      <c r="E78" s="68"/>
      <c r="G78" s="69"/>
      <c r="I78" s="70"/>
      <c r="J78" s="71"/>
      <c r="K78" s="71"/>
      <c r="L78" s="71"/>
    </row>
    <row r="79" spans="5:12" x14ac:dyDescent="0.3">
      <c r="J79" s="71"/>
      <c r="K79" s="71"/>
      <c r="L79" s="71"/>
    </row>
    <row r="80" spans="5:12" x14ac:dyDescent="0.3">
      <c r="J80" s="71"/>
      <c r="K80" s="71"/>
      <c r="L80" s="71"/>
    </row>
    <row r="81" spans="10:12" x14ac:dyDescent="0.3">
      <c r="J81" s="71"/>
      <c r="K81" s="71"/>
      <c r="L81" s="71"/>
    </row>
    <row r="82" spans="10:12" x14ac:dyDescent="0.3">
      <c r="K82" s="71"/>
      <c r="L82" s="71"/>
    </row>
  </sheetData>
  <mergeCells count="3">
    <mergeCell ref="J6:K6"/>
    <mergeCell ref="B15:C15"/>
    <mergeCell ref="B14:C14"/>
  </mergeCells>
  <conditionalFormatting sqref="A18:A27">
    <cfRule type="duplicateValues" dxfId="0" priority="1"/>
  </conditionalFormatting>
  <dataValidations count="1">
    <dataValidation type="decimal" allowBlank="1" showInputMessage="1" showErrorMessage="1" sqref="B30:B38" xr:uid="{7266B102-7CAC-42CF-8910-207B2C41AC21}">
      <formula1>0.05</formula1>
      <formula2>1</formula2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T. Neely</dc:creator>
  <cp:lastModifiedBy>Michael T. Neely</cp:lastModifiedBy>
  <dcterms:created xsi:type="dcterms:W3CDTF">2024-04-18T12:10:43Z</dcterms:created>
  <dcterms:modified xsi:type="dcterms:W3CDTF">2024-05-02T19:07:27Z</dcterms:modified>
</cp:coreProperties>
</file>