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Category Management\SWC's\SWC's\SWC235 - Industrial Supplies\6-1-24 to 5-31-29\Procurement File V4\1) Solicitation &amp; Attachments -Final\"/>
    </mc:Choice>
  </mc:AlternateContent>
  <xr:revisionPtr revIDLastSave="0" documentId="13_ncr:1_{D97F2F71-65F1-44C7-9429-F2EC07055D9D}" xr6:coauthVersionLast="47" xr6:coauthVersionMax="47" xr10:uidLastSave="{00000000-0000-0000-0000-000000000000}"/>
  <bookViews>
    <workbookView xWindow="-120" yWindow="-120" windowWidth="20730" windowHeight="11160" xr2:uid="{0C6E1EA6-2FC5-4E5B-A170-932DF17D7285}"/>
  </bookViews>
  <sheets>
    <sheet name="Instructions" sheetId="1" r:id="rId1"/>
    <sheet name="Hand Tool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2" l="1"/>
  <c r="H11" i="2"/>
  <c r="M11" i="2" s="1"/>
  <c r="H10" i="2"/>
  <c r="M10" i="2" s="1"/>
  <c r="H9" i="2"/>
  <c r="M9" i="2" s="1"/>
  <c r="H8" i="2"/>
  <c r="M8" i="2" s="1"/>
  <c r="E2" i="2" l="1"/>
  <c r="E1" i="2"/>
  <c r="E5" i="2" l="1"/>
</calcChain>
</file>

<file path=xl/sharedStrings.xml><?xml version="1.0" encoding="utf-8"?>
<sst xmlns="http://schemas.openxmlformats.org/spreadsheetml/2006/main" count="82" uniqueCount="74">
  <si>
    <t>1.</t>
  </si>
  <si>
    <t>Instructions</t>
  </si>
  <si>
    <t>Overview of Workbook</t>
  </si>
  <si>
    <t>You will note there are two (2) tabs in this workbook.  The tabs are:</t>
  </si>
  <si>
    <t>Tab 1 – Instructions.  Please read all instructions carefully.  Please fill in company and contact information for all highlighted in Green Cells below (Section 3).</t>
  </si>
  <si>
    <t>General Instructions</t>
  </si>
  <si>
    <t>- Bidders must bid all sub-categories in each category tab they are bidding in the workbook.  All cells highlighted in green must be filled out.C15</t>
  </si>
  <si>
    <t>Bids which contain freight will be deemed unresponsive and will be bypassed</t>
  </si>
  <si>
    <t>2.</t>
  </si>
  <si>
    <t>Award Criteria:</t>
  </si>
  <si>
    <t xml:space="preserve">2.1. Multiple Awards –Per Category. The State will award up to three separate contracts to the lowest responsive and responsible respondents per category. </t>
  </si>
  <si>
    <t>The evaluation will be based upon the respondents lowest overall cost per category.</t>
  </si>
  <si>
    <t xml:space="preserve"> </t>
  </si>
  <si>
    <t>3.</t>
  </si>
  <si>
    <t>Company and Contact Information</t>
  </si>
  <si>
    <t>  </t>
  </si>
  <si>
    <t>Please provide the following basic information about your company:</t>
  </si>
  <si>
    <t>Company Name</t>
  </si>
  <si>
    <t>Headquarters Address</t>
  </si>
  <si>
    <t>Regional Address</t>
  </si>
  <si>
    <t>Provide the following information regarding the main contact completing this bid:</t>
  </si>
  <si>
    <t>Primary contact</t>
  </si>
  <si>
    <t>Additional Contact
(If any)</t>
  </si>
  <si>
    <t>Contact Name</t>
  </si>
  <si>
    <t>Contact Title</t>
  </si>
  <si>
    <t>Office Telephone Number</t>
  </si>
  <si>
    <t>Mobile Phone Number (Optional)</t>
  </si>
  <si>
    <t>Email Address</t>
  </si>
  <si>
    <r>
      <t xml:space="preserve">Tab 2 thru 10 - Pricing .  Please completely fill in the core item pricing and pack size  along with the subcategory discount percentage (Green Cells)  for the entire state of TN.  </t>
    </r>
    <r>
      <rPr>
        <b/>
        <sz val="10"/>
        <color rgb="FFFF0000"/>
        <rFont val="Arial Narrow"/>
        <family val="2"/>
      </rPr>
      <t>Pricing does not include freight. Freight will be quoted with each order separately. Pricing must be based off discount from general  public facing  website, catalog, or price list.</t>
    </r>
    <r>
      <rPr>
        <sz val="10"/>
        <rFont val="Arial Narrow"/>
        <family val="2"/>
      </rPr>
      <t xml:space="preserve"> </t>
    </r>
    <r>
      <rPr>
        <b/>
        <sz val="10"/>
        <color rgb="FFFF0000"/>
        <rFont val="Arial Narrow"/>
        <family val="2"/>
      </rPr>
      <t xml:space="preserve">If submitting pricing based off catalog or price list, please ensure you attach the catalog/price list alongside your bid response. </t>
    </r>
  </si>
  <si>
    <t>SWC235 Industrial Supples</t>
  </si>
  <si>
    <t>Total Market Basket Cost Amount:</t>
  </si>
  <si>
    <t>Hand Tools</t>
  </si>
  <si>
    <t>Total Non-Market Basket Cost Amount:</t>
  </si>
  <si>
    <t>Market Basket Weight (based on historical data)</t>
  </si>
  <si>
    <t xml:space="preserve">Pricing does not include freight. Freight will be quoted with each order seperately. </t>
  </si>
  <si>
    <t>Non-Market Basket Weight (based on historical data)</t>
  </si>
  <si>
    <t>Category Total:</t>
  </si>
  <si>
    <t>Subcategory</t>
  </si>
  <si>
    <t>Market Basket Item Description</t>
  </si>
  <si>
    <t>Est. One Year Volume</t>
  </si>
  <si>
    <t>UOM</t>
  </si>
  <si>
    <t>Number of Items Per UOM</t>
  </si>
  <si>
    <t>Proposed  Number of Items Per UOM</t>
  </si>
  <si>
    <t>Adjusted Volume (to allow UOM differences)</t>
  </si>
  <si>
    <t>Proposed 
Price w/o Freight</t>
  </si>
  <si>
    <t>General Public Catalog Price w/o Freight</t>
  </si>
  <si>
    <t>Detailed Product Description</t>
  </si>
  <si>
    <t>Vendor Item Number</t>
  </si>
  <si>
    <t>Market Basket ItemTotal</t>
  </si>
  <si>
    <t>Hand tools</t>
  </si>
  <si>
    <t>EA</t>
  </si>
  <si>
    <t>Pneumatic Compressors, Tools, and Accessories</t>
  </si>
  <si>
    <t>Power Tools and Accessories</t>
  </si>
  <si>
    <t>MINIMUM DISCOUNT OF 25% MUST BE BID</t>
  </si>
  <si>
    <t>Subcategory Catalog Discount</t>
  </si>
  <si>
    <t xml:space="preserve">Bolt Assortment Kits </t>
  </si>
  <si>
    <t>Chains and Ratchet Sets</t>
  </si>
  <si>
    <t>Concrete Repair Products</t>
  </si>
  <si>
    <t>Drill Bits</t>
  </si>
  <si>
    <t>Fasteners</t>
  </si>
  <si>
    <t>Portable Ladders</t>
  </si>
  <si>
    <t>Landscaping Hand Tools</t>
  </si>
  <si>
    <t>Saw Blades</t>
  </si>
  <si>
    <t>Sealants and Cements</t>
  </si>
  <si>
    <t>Tapes</t>
  </si>
  <si>
    <t>Western Scoop: Steel, #12 Blade Size, 14 1/2 in Blade Wd, 19 in Blade Lg, D-Grip</t>
  </si>
  <si>
    <t>State of Tennessee
SWC 235 Industrial Supplies - Invitation To Bid Workbook for  Event# 32110-13348</t>
  </si>
  <si>
    <t>Please provide the Percent Off List Price for Hand Tool subcategories in the green cells:</t>
  </si>
  <si>
    <t xml:space="preserve"> Pricing must be based off discount from general public facing  website, catalog, or price list.
Please fill out every green cell found below. </t>
  </si>
  <si>
    <t xml:space="preserve">No functional equivalents are allowed.  Any product bid on the market based items must be a national brand or an inhouse brand that is of equal to or better quality. If bidding a shorter than listed handle length, the State will allow no more than a 2" variance on the handle size listed. Handles longer than the listed size will be acceptable. The same 2" variance shall also apply to the length of the tines on the wood manure fork and the size of the scoop.
</t>
  </si>
  <si>
    <t>Wood Manure Fork,13-3/4" tines, 54" handle</t>
  </si>
  <si>
    <t xml:space="preserve">Round point, 16 ga shovel, 48” handle                       </t>
  </si>
  <si>
    <t>Tape Measure, 3/8" x 100 ft</t>
  </si>
  <si>
    <r>
      <t xml:space="preserve">- Attach your completed bid workbook to the event in </t>
    </r>
    <r>
      <rPr>
        <b/>
        <sz val="10"/>
        <color rgb="FFFF0000"/>
        <rFont val="Arial Narrow"/>
        <family val="2"/>
      </rPr>
      <t>Edison by 3:00 PM CT, June  3,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</si>
</sst>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29" x14ac:knownFonts="1">
    <font>
      <sz val="11"/>
      <color theme="1"/>
      <name val="Calibri"/>
      <family val="2"/>
      <scheme val="minor"/>
    </font>
    <font>
      <sz val="11"/>
      <color theme="1"/>
      <name val="Calibri"/>
      <family val="2"/>
      <scheme val="minor"/>
    </font>
    <font>
      <b/>
      <sz val="14"/>
      <name val="Arial Narrow"/>
      <family val="2"/>
    </font>
    <font>
      <sz val="14"/>
      <color theme="1"/>
      <name val="Arial Narrow"/>
      <family val="2"/>
    </font>
    <font>
      <b/>
      <sz val="11"/>
      <color theme="0"/>
      <name val="Arial Narrow"/>
      <family val="2"/>
    </font>
    <font>
      <sz val="10"/>
      <color theme="1"/>
      <name val="Arial Narrow"/>
      <family val="2"/>
    </font>
    <font>
      <b/>
      <u/>
      <sz val="11"/>
      <color theme="1"/>
      <name val="Arial Narrow"/>
      <family val="2"/>
    </font>
    <font>
      <b/>
      <u/>
      <sz val="10"/>
      <color theme="1"/>
      <name val="Arial Narrow"/>
      <family val="2"/>
    </font>
    <font>
      <sz val="10"/>
      <name val="Arial Narrow"/>
      <family val="2"/>
    </font>
    <font>
      <b/>
      <sz val="10"/>
      <color rgb="FFFF0000"/>
      <name val="Arial Narrow"/>
      <family val="2"/>
    </font>
    <font>
      <b/>
      <u/>
      <sz val="11"/>
      <name val="Arial Narrow"/>
      <family val="2"/>
    </font>
    <font>
      <b/>
      <sz val="10"/>
      <name val="Arial Narrow"/>
      <family val="2"/>
    </font>
    <font>
      <b/>
      <u/>
      <sz val="9"/>
      <color rgb="FF000000"/>
      <name val="Arial"/>
      <family val="2"/>
    </font>
    <font>
      <sz val="11"/>
      <color theme="1"/>
      <name val="Arial Narrow"/>
      <family val="2"/>
    </font>
    <font>
      <sz val="9"/>
      <color rgb="FF000000"/>
      <name val="Arial"/>
      <family val="2"/>
    </font>
    <font>
      <b/>
      <sz val="12"/>
      <color theme="1"/>
      <name val="Palatino Linotype"/>
      <family val="1"/>
    </font>
    <font>
      <b/>
      <sz val="10"/>
      <color theme="1"/>
      <name val="Palatino Linotype"/>
      <family val="1"/>
    </font>
    <font>
      <sz val="10"/>
      <color theme="1"/>
      <name val="Palatino Linotype"/>
      <family val="1"/>
    </font>
    <font>
      <sz val="10"/>
      <name val="Palatino Linotype"/>
      <family val="1"/>
    </font>
    <font>
      <b/>
      <sz val="10"/>
      <color indexed="8"/>
      <name val="Palatino Linotype"/>
      <family val="1"/>
    </font>
    <font>
      <b/>
      <sz val="10"/>
      <color rgb="FFFF0000"/>
      <name val="Palatino Linotype"/>
      <family val="1"/>
    </font>
    <font>
      <b/>
      <i/>
      <sz val="10"/>
      <color theme="1"/>
      <name val="Palatino Linotype"/>
      <family val="1"/>
    </font>
    <font>
      <b/>
      <sz val="10"/>
      <name val="Palatino Linotype"/>
      <family val="1"/>
    </font>
    <font>
      <sz val="11"/>
      <color theme="1"/>
      <name val="Palatino Linotype"/>
      <family val="1"/>
    </font>
    <font>
      <b/>
      <sz val="11"/>
      <color theme="1"/>
      <name val="Palatino Linotype"/>
      <family val="1"/>
    </font>
    <font>
      <b/>
      <u/>
      <sz val="11"/>
      <color theme="1"/>
      <name val="Palatino Linotype"/>
      <family val="1"/>
    </font>
    <font>
      <sz val="12"/>
      <color theme="1"/>
      <name val="Calibri"/>
      <family val="2"/>
    </font>
    <font>
      <sz val="11"/>
      <name val="Palatino Linotype"/>
      <family val="1"/>
    </font>
    <font>
      <sz val="11"/>
      <color rgb="FF00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4.9989318521683403E-2"/>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45">
    <xf numFmtId="0" fontId="0" fillId="0" borderId="0" xfId="0"/>
    <xf numFmtId="49" fontId="4" fillId="2" borderId="1" xfId="4" applyNumberFormat="1" applyFont="1" applyFill="1" applyBorder="1" applyAlignment="1">
      <alignment horizontal="right" vertical="center"/>
    </xf>
    <xf numFmtId="0" fontId="5" fillId="3" borderId="4" xfId="4" applyFont="1" applyFill="1" applyBorder="1"/>
    <xf numFmtId="0" fontId="6" fillId="3" borderId="0" xfId="4" applyFont="1" applyFill="1"/>
    <xf numFmtId="0" fontId="5" fillId="3" borderId="0" xfId="4" applyFont="1" applyFill="1"/>
    <xf numFmtId="0" fontId="5" fillId="3" borderId="5" xfId="4" applyFont="1" applyFill="1" applyBorder="1"/>
    <xf numFmtId="0" fontId="7" fillId="0" borderId="0" xfId="4" applyFont="1" applyAlignment="1">
      <alignment horizontal="justify" vertical="center"/>
    </xf>
    <xf numFmtId="0" fontId="8" fillId="3" borderId="4" xfId="4" applyFont="1" applyFill="1" applyBorder="1"/>
    <xf numFmtId="0" fontId="8" fillId="3" borderId="5" xfId="4" applyFont="1" applyFill="1" applyBorder="1"/>
    <xf numFmtId="0" fontId="10" fillId="3" borderId="0" xfId="4" applyFont="1" applyFill="1" applyAlignment="1">
      <alignment horizontal="left" vertical="center"/>
    </xf>
    <xf numFmtId="0" fontId="8" fillId="3" borderId="4" xfId="4" quotePrefix="1" applyFont="1" applyFill="1" applyBorder="1" applyAlignment="1">
      <alignment horizontal="left" vertical="center" wrapText="1" indent="1"/>
    </xf>
    <xf numFmtId="0" fontId="8" fillId="3" borderId="5" xfId="4" quotePrefix="1" applyFont="1" applyFill="1" applyBorder="1" applyAlignment="1">
      <alignment horizontal="left" vertical="center" wrapText="1" indent="1"/>
    </xf>
    <xf numFmtId="0" fontId="8" fillId="4" borderId="4" xfId="4" quotePrefix="1" applyFont="1" applyFill="1" applyBorder="1" applyAlignment="1">
      <alignment horizontal="left" vertical="center" wrapText="1" indent="1"/>
    </xf>
    <xf numFmtId="0" fontId="8" fillId="3" borderId="0" xfId="4" quotePrefix="1" applyFont="1" applyFill="1" applyAlignment="1">
      <alignment horizontal="left" vertical="center" wrapText="1" indent="1"/>
    </xf>
    <xf numFmtId="0" fontId="8" fillId="4" borderId="0" xfId="4" quotePrefix="1" applyFont="1" applyFill="1" applyAlignment="1">
      <alignment horizontal="left" vertical="center" wrapText="1" indent="1"/>
    </xf>
    <xf numFmtId="0" fontId="8" fillId="4" borderId="5" xfId="4" quotePrefix="1" applyFont="1" applyFill="1" applyBorder="1" applyAlignment="1">
      <alignment horizontal="left" vertical="center" wrapText="1" indent="1"/>
    </xf>
    <xf numFmtId="0" fontId="11" fillId="3" borderId="0" xfId="4" quotePrefix="1" applyFont="1" applyFill="1" applyAlignment="1">
      <alignment horizontal="left" vertical="top" indent="1"/>
    </xf>
    <xf numFmtId="49" fontId="4" fillId="2" borderId="11" xfId="4" applyNumberFormat="1" applyFont="1" applyFill="1" applyBorder="1" applyAlignment="1">
      <alignment horizontal="right" vertical="center"/>
    </xf>
    <xf numFmtId="0" fontId="13" fillId="3" borderId="4" xfId="4" applyFont="1" applyFill="1" applyBorder="1"/>
    <xf numFmtId="0" fontId="13" fillId="3" borderId="5" xfId="4" applyFont="1" applyFill="1" applyBorder="1"/>
    <xf numFmtId="0" fontId="11" fillId="3" borderId="0" xfId="4" applyFont="1" applyFill="1" applyAlignment="1">
      <alignment vertical="center"/>
    </xf>
    <xf numFmtId="0" fontId="8" fillId="3" borderId="12" xfId="4" applyFont="1" applyFill="1" applyBorder="1" applyAlignment="1">
      <alignment horizontal="left" vertical="center" indent="1"/>
    </xf>
    <xf numFmtId="0" fontId="8" fillId="3" borderId="13" xfId="4" applyFont="1" applyFill="1" applyBorder="1" applyAlignment="1">
      <alignment horizontal="left" vertical="center" indent="1"/>
    </xf>
    <xf numFmtId="0" fontId="8" fillId="4" borderId="14" xfId="4" applyFont="1" applyFill="1" applyBorder="1" applyAlignment="1">
      <alignment horizontal="left" vertical="center" indent="1"/>
    </xf>
    <xf numFmtId="0" fontId="13" fillId="3" borderId="4" xfId="4" applyFont="1" applyFill="1" applyBorder="1" applyAlignment="1">
      <alignment vertical="center"/>
    </xf>
    <xf numFmtId="0" fontId="8" fillId="3" borderId="0" xfId="4" applyFont="1" applyFill="1" applyAlignment="1">
      <alignment vertical="center" wrapText="1"/>
    </xf>
    <xf numFmtId="0" fontId="8" fillId="3" borderId="5" xfId="4" applyFont="1" applyFill="1" applyBorder="1" applyAlignment="1">
      <alignment vertical="center" wrapText="1"/>
    </xf>
    <xf numFmtId="0" fontId="11" fillId="3" borderId="15" xfId="4" applyFont="1" applyFill="1" applyBorder="1" applyAlignment="1">
      <alignment vertical="center" wrapText="1"/>
    </xf>
    <xf numFmtId="0" fontId="8" fillId="0" borderId="16" xfId="4" applyFont="1" applyBorder="1" applyAlignment="1">
      <alignment horizontal="right" vertical="center" wrapText="1" indent="1"/>
    </xf>
    <xf numFmtId="0" fontId="8" fillId="0" borderId="15" xfId="4" applyFont="1" applyBorder="1" applyAlignment="1">
      <alignment horizontal="right" vertical="center" wrapText="1" indent="1"/>
    </xf>
    <xf numFmtId="0" fontId="8" fillId="0" borderId="17" xfId="4" applyFont="1" applyBorder="1" applyAlignment="1">
      <alignment horizontal="right" vertical="center" wrapText="1" indent="1"/>
    </xf>
    <xf numFmtId="0" fontId="11" fillId="7" borderId="15" xfId="4" applyFont="1" applyFill="1" applyBorder="1" applyAlignment="1">
      <alignment horizontal="center" vertical="center" wrapText="1"/>
    </xf>
    <xf numFmtId="0" fontId="8" fillId="0" borderId="18" xfId="4" applyFont="1" applyBorder="1" applyAlignment="1">
      <alignment horizontal="right" vertical="center" wrapText="1" indent="1"/>
    </xf>
    <xf numFmtId="0" fontId="8" fillId="6" borderId="15" xfId="4" applyFont="1" applyFill="1" applyBorder="1" applyAlignment="1" applyProtection="1">
      <alignment horizontal="left" vertical="center" wrapText="1"/>
      <protection locked="0"/>
    </xf>
    <xf numFmtId="0" fontId="8" fillId="6" borderId="15" xfId="4" applyFont="1" applyFill="1" applyBorder="1" applyAlignment="1" applyProtection="1">
      <alignment vertical="center" wrapText="1"/>
      <protection locked="0"/>
    </xf>
    <xf numFmtId="0" fontId="13" fillId="3" borderId="6" xfId="4" applyFont="1" applyFill="1" applyBorder="1" applyAlignment="1">
      <alignment vertical="center"/>
    </xf>
    <xf numFmtId="0" fontId="13" fillId="3" borderId="7" xfId="4" applyFont="1" applyFill="1" applyBorder="1"/>
    <xf numFmtId="0" fontId="13" fillId="3" borderId="8" xfId="4" applyFont="1" applyFill="1" applyBorder="1"/>
    <xf numFmtId="0" fontId="13" fillId="0" borderId="0" xfId="4" applyFont="1"/>
    <xf numFmtId="0" fontId="1" fillId="0" borderId="0" xfId="4"/>
    <xf numFmtId="0" fontId="0" fillId="0" borderId="0" xfId="0" applyAlignment="1">
      <alignment horizontal="left" vertical="top"/>
    </xf>
    <xf numFmtId="0" fontId="15" fillId="0" borderId="0" xfId="0" applyFont="1"/>
    <xf numFmtId="49" fontId="16" fillId="0" borderId="0" xfId="0" applyNumberFormat="1" applyFont="1"/>
    <xf numFmtId="0" fontId="17" fillId="0" borderId="0" xfId="0" applyFont="1"/>
    <xf numFmtId="0" fontId="18" fillId="0" borderId="0" xfId="0" applyFont="1"/>
    <xf numFmtId="164" fontId="18" fillId="0" borderId="0" xfId="1" applyNumberFormat="1" applyFont="1"/>
    <xf numFmtId="164" fontId="17" fillId="0" borderId="0" xfId="1" applyNumberFormat="1" applyFont="1"/>
    <xf numFmtId="44" fontId="17" fillId="0" borderId="0" xfId="2" applyFont="1"/>
    <xf numFmtId="0" fontId="19" fillId="0" borderId="0" xfId="0" applyFont="1" applyAlignment="1">
      <alignment vertical="top"/>
    </xf>
    <xf numFmtId="49" fontId="17" fillId="0" borderId="0" xfId="0" applyNumberFormat="1" applyFont="1"/>
    <xf numFmtId="1" fontId="17" fillId="0" borderId="0" xfId="1" applyNumberFormat="1" applyFont="1" applyFill="1" applyBorder="1"/>
    <xf numFmtId="164" fontId="18" fillId="0" borderId="0" xfId="1" applyNumberFormat="1" applyFont="1" applyFill="1" applyBorder="1"/>
    <xf numFmtId="164" fontId="17" fillId="0" borderId="0" xfId="1" applyNumberFormat="1" applyFont="1" applyFill="1" applyBorder="1"/>
    <xf numFmtId="44" fontId="17" fillId="0" borderId="0" xfId="2" applyFont="1" applyFill="1" applyBorder="1"/>
    <xf numFmtId="0" fontId="23" fillId="0" borderId="0" xfId="0" applyFont="1"/>
    <xf numFmtId="44" fontId="23" fillId="0" borderId="0" xfId="2" applyFont="1"/>
    <xf numFmtId="0" fontId="23" fillId="0" borderId="0" xfId="0" applyFont="1" applyAlignment="1">
      <alignment horizontal="center" wrapText="1"/>
    </xf>
    <xf numFmtId="0" fontId="25" fillId="0" borderId="0" xfId="0" applyFont="1" applyAlignment="1">
      <alignment horizontal="center" wrapText="1"/>
    </xf>
    <xf numFmtId="10" fontId="23" fillId="0" borderId="0" xfId="0" applyNumberFormat="1" applyFont="1"/>
    <xf numFmtId="10" fontId="18" fillId="0" borderId="0" xfId="0" applyNumberFormat="1" applyFont="1"/>
    <xf numFmtId="1" fontId="17" fillId="0" borderId="0" xfId="1" applyNumberFormat="1" applyFont="1"/>
    <xf numFmtId="0" fontId="28" fillId="0" borderId="15" xfId="0" applyFont="1" applyBorder="1"/>
    <xf numFmtId="0" fontId="23" fillId="0" borderId="0" xfId="0" applyFont="1" applyBorder="1"/>
    <xf numFmtId="0" fontId="18" fillId="0" borderId="0" xfId="0" applyFont="1" applyBorder="1"/>
    <xf numFmtId="0" fontId="27" fillId="0" borderId="0" xfId="0" applyFont="1" applyBorder="1"/>
    <xf numFmtId="0" fontId="17" fillId="0" borderId="0" xfId="0" applyFont="1" applyBorder="1"/>
    <xf numFmtId="0" fontId="26" fillId="0" borderId="21" xfId="0" applyFont="1" applyBorder="1" applyAlignment="1">
      <alignment vertical="center"/>
    </xf>
    <xf numFmtId="0" fontId="26" fillId="0" borderId="22" xfId="0" applyFont="1" applyBorder="1" applyAlignment="1">
      <alignment vertical="center"/>
    </xf>
    <xf numFmtId="10" fontId="23" fillId="6" borderId="21" xfId="3" applyNumberFormat="1" applyFont="1" applyFill="1" applyBorder="1" applyAlignment="1">
      <alignment horizontal="center"/>
    </xf>
    <xf numFmtId="10" fontId="18" fillId="6" borderId="22" xfId="0" applyNumberFormat="1" applyFont="1" applyFill="1" applyBorder="1" applyAlignment="1">
      <alignment horizontal="center"/>
    </xf>
    <xf numFmtId="0" fontId="26" fillId="0" borderId="23" xfId="0" applyFont="1" applyBorder="1" applyAlignment="1">
      <alignment vertical="center"/>
    </xf>
    <xf numFmtId="165" fontId="23" fillId="6" borderId="23" xfId="3" applyNumberFormat="1" applyFont="1" applyFill="1" applyBorder="1" applyAlignment="1">
      <alignment horizontal="center"/>
    </xf>
    <xf numFmtId="165" fontId="23" fillId="0" borderId="19" xfId="3" applyNumberFormat="1" applyFont="1" applyBorder="1" applyAlignment="1">
      <alignment horizontal="center"/>
    </xf>
    <xf numFmtId="0" fontId="25" fillId="0" borderId="20" xfId="0" applyFont="1" applyBorder="1" applyAlignment="1">
      <alignment horizontal="center" wrapText="1"/>
    </xf>
    <xf numFmtId="0" fontId="28" fillId="0" borderId="15" xfId="0" applyFont="1" applyBorder="1" applyAlignment="1">
      <alignment wrapText="1"/>
    </xf>
    <xf numFmtId="0" fontId="8" fillId="3" borderId="0" xfId="4" quotePrefix="1" applyFont="1" applyFill="1" applyAlignment="1">
      <alignment horizontal="left" vertical="top" indent="1"/>
    </xf>
    <xf numFmtId="0" fontId="21" fillId="8" borderId="19" xfId="0" applyFont="1" applyFill="1" applyBorder="1" applyAlignment="1">
      <alignment horizontal="right" vertical="center"/>
    </xf>
    <xf numFmtId="0" fontId="16" fillId="0" borderId="25" xfId="0" applyFont="1" applyBorder="1"/>
    <xf numFmtId="44" fontId="16" fillId="0" borderId="26" xfId="0" applyNumberFormat="1" applyFont="1" applyBorder="1"/>
    <xf numFmtId="0" fontId="16" fillId="0" borderId="27" xfId="0" applyFont="1" applyBorder="1"/>
    <xf numFmtId="44" fontId="16" fillId="0" borderId="28" xfId="0" applyNumberFormat="1" applyFont="1" applyBorder="1"/>
    <xf numFmtId="0" fontId="16" fillId="0" borderId="27" xfId="0" applyFont="1" applyBorder="1" applyAlignment="1">
      <alignment wrapText="1"/>
    </xf>
    <xf numFmtId="9" fontId="16" fillId="0" borderId="28" xfId="3" applyFont="1" applyFill="1" applyBorder="1"/>
    <xf numFmtId="0" fontId="16" fillId="0" borderId="4" xfId="0" applyFont="1" applyBorder="1" applyAlignment="1">
      <alignment wrapText="1"/>
    </xf>
    <xf numFmtId="44" fontId="16" fillId="3" borderId="8" xfId="0" applyNumberFormat="1" applyFont="1" applyFill="1" applyBorder="1" applyAlignment="1">
      <alignment horizontal="center" vertical="center"/>
    </xf>
    <xf numFmtId="0" fontId="19" fillId="0" borderId="20" xfId="0" applyFont="1" applyBorder="1" applyAlignment="1">
      <alignment vertical="top"/>
    </xf>
    <xf numFmtId="49" fontId="16" fillId="0" borderId="19" xfId="0" applyNumberFormat="1" applyFont="1" applyBorder="1"/>
    <xf numFmtId="49" fontId="20" fillId="0" borderId="29" xfId="0" applyNumberFormat="1" applyFont="1" applyBorder="1" applyAlignment="1">
      <alignment wrapText="1"/>
    </xf>
    <xf numFmtId="0" fontId="28" fillId="0" borderId="30" xfId="0" applyFont="1" applyBorder="1"/>
    <xf numFmtId="0" fontId="28" fillId="0" borderId="31" xfId="0" applyFont="1" applyBorder="1"/>
    <xf numFmtId="0" fontId="28" fillId="0" borderId="32" xfId="0" applyFont="1" applyBorder="1" applyAlignment="1">
      <alignment wrapText="1"/>
    </xf>
    <xf numFmtId="0" fontId="28" fillId="0" borderId="32" xfId="0" applyFont="1" applyBorder="1"/>
    <xf numFmtId="164" fontId="17" fillId="0" borderId="0" xfId="1" applyNumberFormat="1" applyFont="1" applyBorder="1"/>
    <xf numFmtId="0" fontId="16" fillId="0" borderId="0" xfId="0" applyFont="1" applyBorder="1" applyAlignment="1">
      <alignment horizontal="center" wrapText="1"/>
    </xf>
    <xf numFmtId="0" fontId="28" fillId="0" borderId="33" xfId="0" applyFont="1" applyBorder="1"/>
    <xf numFmtId="0" fontId="28" fillId="0" borderId="34" xfId="0" applyFont="1" applyBorder="1"/>
    <xf numFmtId="0" fontId="28" fillId="0" borderId="35" xfId="0" applyFont="1" applyBorder="1"/>
    <xf numFmtId="0" fontId="28" fillId="0" borderId="36" xfId="0" applyFont="1" applyBorder="1"/>
    <xf numFmtId="10" fontId="23" fillId="6" borderId="15" xfId="3" applyNumberFormat="1" applyFont="1" applyFill="1" applyBorder="1" applyAlignment="1">
      <alignment horizontal="center"/>
    </xf>
    <xf numFmtId="10" fontId="23" fillId="6" borderId="32" xfId="3" applyNumberFormat="1" applyFont="1" applyFill="1" applyBorder="1" applyAlignment="1">
      <alignment horizontal="center"/>
    </xf>
    <xf numFmtId="0" fontId="28" fillId="0" borderId="37" xfId="0" applyFont="1" applyBorder="1"/>
    <xf numFmtId="0" fontId="28" fillId="0" borderId="24" xfId="0" applyFont="1" applyBorder="1" applyAlignment="1">
      <alignment wrapText="1"/>
    </xf>
    <xf numFmtId="0" fontId="28" fillId="0" borderId="24" xfId="0" applyFont="1" applyBorder="1"/>
    <xf numFmtId="0" fontId="28" fillId="0" borderId="38" xfId="0" applyFont="1" applyBorder="1"/>
    <xf numFmtId="10" fontId="23" fillId="6" borderId="24" xfId="3" applyNumberFormat="1" applyFont="1" applyFill="1" applyBorder="1" applyAlignment="1">
      <alignment horizontal="center"/>
    </xf>
    <xf numFmtId="0" fontId="28" fillId="0" borderId="39" xfId="0" applyFont="1" applyBorder="1"/>
    <xf numFmtId="0" fontId="16" fillId="0" borderId="40" xfId="0" applyFont="1" applyBorder="1" applyAlignment="1">
      <alignment horizontal="center" wrapText="1"/>
    </xf>
    <xf numFmtId="0" fontId="16" fillId="0" borderId="41" xfId="0" applyFont="1" applyBorder="1" applyAlignment="1">
      <alignment horizontal="center" wrapText="1"/>
    </xf>
    <xf numFmtId="1" fontId="16" fillId="0" borderId="41" xfId="1" applyNumberFormat="1" applyFont="1" applyFill="1" applyBorder="1" applyAlignment="1">
      <alignment horizontal="center" wrapText="1"/>
    </xf>
    <xf numFmtId="0" fontId="22" fillId="0" borderId="41" xfId="0" applyFont="1" applyBorder="1" applyAlignment="1">
      <alignment horizontal="center" wrapText="1"/>
    </xf>
    <xf numFmtId="164" fontId="22" fillId="0" borderId="41" xfId="1" applyNumberFormat="1" applyFont="1" applyFill="1" applyBorder="1" applyAlignment="1">
      <alignment horizontal="center" wrapText="1"/>
    </xf>
    <xf numFmtId="164" fontId="16" fillId="0" borderId="41" xfId="1" applyNumberFormat="1" applyFont="1" applyFill="1" applyBorder="1" applyAlignment="1">
      <alignment horizontal="center" wrapText="1"/>
    </xf>
    <xf numFmtId="44" fontId="16" fillId="0" borderId="41" xfId="2" applyFont="1" applyFill="1" applyBorder="1" applyAlignment="1">
      <alignment horizontal="center" wrapText="1"/>
    </xf>
    <xf numFmtId="0" fontId="16" fillId="0" borderId="42" xfId="0" applyFont="1" applyBorder="1" applyAlignment="1">
      <alignment horizontal="center" wrapText="1"/>
    </xf>
    <xf numFmtId="0" fontId="8" fillId="6" borderId="15" xfId="4" applyFont="1" applyFill="1" applyBorder="1" applyAlignment="1" applyProtection="1">
      <alignment vertical="center" wrapText="1"/>
      <protection locked="0"/>
    </xf>
    <xf numFmtId="0" fontId="12" fillId="5" borderId="2" xfId="0" applyFont="1" applyFill="1" applyBorder="1" applyAlignment="1">
      <alignment horizontal="left" vertical="center" wrapText="1"/>
    </xf>
    <xf numFmtId="0" fontId="5" fillId="5" borderId="0" xfId="4" applyFont="1" applyFill="1" applyAlignment="1">
      <alignment horizontal="left" vertical="center" wrapText="1"/>
    </xf>
    <xf numFmtId="0" fontId="14" fillId="5" borderId="0" xfId="0" applyFont="1" applyFill="1" applyAlignment="1">
      <alignment horizontal="center" vertical="center" wrapText="1"/>
    </xf>
    <xf numFmtId="0" fontId="4" fillId="2" borderId="9" xfId="4" applyFont="1" applyFill="1" applyBorder="1" applyAlignment="1">
      <alignment horizontal="left" vertical="center" wrapText="1"/>
    </xf>
    <xf numFmtId="0" fontId="4" fillId="2" borderId="10" xfId="4" applyFont="1" applyFill="1" applyBorder="1" applyAlignment="1">
      <alignment horizontal="left" vertical="center" wrapText="1"/>
    </xf>
    <xf numFmtId="0" fontId="2" fillId="0" borderId="1" xfId="4" applyFont="1" applyBorder="1" applyAlignment="1">
      <alignment horizontal="center" vertical="center" wrapText="1"/>
    </xf>
    <xf numFmtId="0" fontId="3" fillId="0" borderId="2" xfId="4" applyFont="1" applyBorder="1"/>
    <xf numFmtId="0" fontId="3" fillId="0" borderId="3" xfId="4" applyFont="1" applyBorder="1"/>
    <xf numFmtId="0" fontId="3" fillId="0" borderId="4" xfId="4" applyFont="1" applyBorder="1"/>
    <xf numFmtId="0" fontId="3" fillId="0" borderId="0" xfId="4" applyFont="1"/>
    <xf numFmtId="0" fontId="3" fillId="0" borderId="5" xfId="4" applyFont="1" applyBorder="1"/>
    <xf numFmtId="0" fontId="3" fillId="0" borderId="6" xfId="4" applyFont="1" applyBorder="1"/>
    <xf numFmtId="0" fontId="3" fillId="0" borderId="7" xfId="4" applyFont="1" applyBorder="1"/>
    <xf numFmtId="0" fontId="3" fillId="0" borderId="8" xfId="4" applyFont="1" applyBorder="1"/>
    <xf numFmtId="0" fontId="4" fillId="2" borderId="9" xfId="4" quotePrefix="1" applyFont="1" applyFill="1" applyBorder="1" applyAlignment="1">
      <alignment horizontal="left" vertical="center" wrapText="1"/>
    </xf>
    <xf numFmtId="0" fontId="4" fillId="2" borderId="10" xfId="4" quotePrefix="1" applyFont="1" applyFill="1" applyBorder="1" applyAlignment="1">
      <alignment horizontal="left" vertical="center" wrapText="1"/>
    </xf>
    <xf numFmtId="0" fontId="8" fillId="0" borderId="0" xfId="4" applyFont="1" applyAlignment="1">
      <alignment horizontal="justify" vertical="center" wrapText="1"/>
    </xf>
    <xf numFmtId="0" fontId="8" fillId="0" borderId="0" xfId="4" applyFont="1" applyAlignment="1">
      <alignment vertical="center"/>
    </xf>
    <xf numFmtId="0" fontId="8" fillId="0" borderId="0" xfId="4" applyFont="1" applyAlignment="1">
      <alignment horizontal="justify" vertical="center"/>
    </xf>
    <xf numFmtId="49" fontId="8" fillId="3" borderId="0" xfId="4" applyNumberFormat="1" applyFont="1" applyFill="1" applyAlignment="1">
      <alignment horizontal="left" vertical="center" wrapText="1" indent="1"/>
    </xf>
    <xf numFmtId="49" fontId="1" fillId="0" borderId="0" xfId="4" applyNumberFormat="1" applyAlignment="1">
      <alignment horizontal="left" vertical="center" wrapText="1" indent="1"/>
    </xf>
    <xf numFmtId="0" fontId="16" fillId="0" borderId="0" xfId="0" applyFont="1" applyBorder="1" applyAlignment="1">
      <alignment horizontal="center" wrapText="1"/>
    </xf>
    <xf numFmtId="0" fontId="24" fillId="0" borderId="11" xfId="0" applyFont="1" applyBorder="1" applyAlignment="1">
      <alignment horizontal="center"/>
    </xf>
    <xf numFmtId="0" fontId="24" fillId="0" borderId="10" xfId="0" applyFont="1" applyBorder="1" applyAlignment="1">
      <alignment horizontal="center"/>
    </xf>
    <xf numFmtId="0" fontId="23" fillId="0" borderId="11" xfId="0" applyFont="1" applyBorder="1" applyAlignment="1">
      <alignment horizontal="left" vertical="top" wrapText="1"/>
    </xf>
    <xf numFmtId="0" fontId="23" fillId="0" borderId="10" xfId="0" applyFont="1" applyBorder="1" applyAlignment="1">
      <alignment horizontal="left" vertical="top" wrapText="1"/>
    </xf>
    <xf numFmtId="49" fontId="20" fillId="0" borderId="11" xfId="0" applyNumberFormat="1" applyFont="1" applyBorder="1" applyAlignment="1">
      <alignment horizontal="center" vertical="top" wrapText="1"/>
    </xf>
    <xf numFmtId="49" fontId="20" fillId="0" borderId="9" xfId="0" applyNumberFormat="1" applyFont="1" applyBorder="1" applyAlignment="1">
      <alignment horizontal="center" vertical="top"/>
    </xf>
    <xf numFmtId="49" fontId="20" fillId="0" borderId="11" xfId="0" applyNumberFormat="1" applyFont="1" applyBorder="1" applyAlignment="1">
      <alignment horizontal="center"/>
    </xf>
    <xf numFmtId="49" fontId="20" fillId="0" borderId="9" xfId="0" applyNumberFormat="1" applyFont="1" applyBorder="1" applyAlignment="1">
      <alignment horizontal="center"/>
    </xf>
  </cellXfs>
  <cellStyles count="5">
    <cellStyle name="Comma" xfId="1" builtinId="3"/>
    <cellStyle name="Currency" xfId="2" builtinId="4"/>
    <cellStyle name="Normal" xfId="0" builtinId="0"/>
    <cellStyle name="Normal 4" xfId="4" xr:uid="{92CD218B-5905-4D50-8250-EE01F336BE42}"/>
    <cellStyle name="Percent"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0</xdr:row>
      <xdr:rowOff>66675</xdr:rowOff>
    </xdr:from>
    <xdr:to>
      <xdr:col>2</xdr:col>
      <xdr:colOff>371475</xdr:colOff>
      <xdr:row>3</xdr:row>
      <xdr:rowOff>119634</xdr:rowOff>
    </xdr:to>
    <xdr:pic>
      <xdr:nvPicPr>
        <xdr:cNvPr id="3" name="Picture 2">
          <a:extLst>
            <a:ext uri="{FF2B5EF4-FFF2-40B4-BE49-F238E27FC236}">
              <a16:creationId xmlns:a16="http://schemas.microsoft.com/office/drawing/2014/main" id="{B61EE3C8-1EB9-41D2-A22C-AFC20D2EE6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5" y="66675"/>
          <a:ext cx="628650" cy="6244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60FB4-963E-46A3-AE67-73B410DA2FFA}">
  <dimension ref="B1:F32"/>
  <sheetViews>
    <sheetView showGridLines="0" tabSelected="1" topLeftCell="A2" workbookViewId="0">
      <selection activeCell="C15" sqref="C15:E15"/>
    </sheetView>
  </sheetViews>
  <sheetFormatPr defaultRowHeight="15" x14ac:dyDescent="0.25"/>
  <cols>
    <col min="2" max="2" width="9.140625" style="40"/>
    <col min="3" max="3" width="62.5703125" style="40" customWidth="1"/>
    <col min="4" max="4" width="30.28515625" style="40" customWidth="1"/>
    <col min="5" max="5" width="31.42578125" style="40" customWidth="1"/>
    <col min="6" max="6" width="9.140625" style="40"/>
  </cols>
  <sheetData>
    <row r="1" spans="2:6" x14ac:dyDescent="0.25">
      <c r="B1" s="120" t="s">
        <v>66</v>
      </c>
      <c r="C1" s="121"/>
      <c r="D1" s="121"/>
      <c r="E1" s="121"/>
      <c r="F1" s="122"/>
    </row>
    <row r="2" spans="2:6" x14ac:dyDescent="0.25">
      <c r="B2" s="123"/>
      <c r="C2" s="124"/>
      <c r="D2" s="124"/>
      <c r="E2" s="124"/>
      <c r="F2" s="125"/>
    </row>
    <row r="3" spans="2:6" x14ac:dyDescent="0.25">
      <c r="B3" s="123"/>
      <c r="C3" s="124"/>
      <c r="D3" s="124"/>
      <c r="E3" s="124"/>
      <c r="F3" s="125"/>
    </row>
    <row r="4" spans="2:6" ht="15.75" thickBot="1" x14ac:dyDescent="0.3">
      <c r="B4" s="126"/>
      <c r="C4" s="127"/>
      <c r="D4" s="127"/>
      <c r="E4" s="127"/>
      <c r="F4" s="128"/>
    </row>
    <row r="5" spans="2:6" ht="17.25" thickBot="1" x14ac:dyDescent="0.3">
      <c r="B5" s="1" t="s">
        <v>0</v>
      </c>
      <c r="C5" s="118" t="s">
        <v>1</v>
      </c>
      <c r="D5" s="129"/>
      <c r="E5" s="129"/>
      <c r="F5" s="130"/>
    </row>
    <row r="6" spans="2:6" ht="16.5" x14ac:dyDescent="0.3">
      <c r="B6" s="2"/>
      <c r="C6" s="3" t="s">
        <v>2</v>
      </c>
      <c r="D6" s="4"/>
      <c r="E6" s="4"/>
      <c r="F6" s="5"/>
    </row>
    <row r="7" spans="2:6" x14ac:dyDescent="0.25">
      <c r="B7" s="2"/>
      <c r="C7" s="6" t="s">
        <v>3</v>
      </c>
      <c r="D7" s="4"/>
      <c r="E7" s="4"/>
      <c r="F7" s="5"/>
    </row>
    <row r="8" spans="2:6" ht="27" customHeight="1" x14ac:dyDescent="0.25">
      <c r="B8" s="7"/>
      <c r="C8" s="131" t="s">
        <v>4</v>
      </c>
      <c r="D8" s="132"/>
      <c r="E8" s="132"/>
      <c r="F8" s="8"/>
    </row>
    <row r="9" spans="2:6" ht="35.25" customHeight="1" x14ac:dyDescent="0.25">
      <c r="B9" s="7"/>
      <c r="C9" s="133" t="s">
        <v>28</v>
      </c>
      <c r="D9" s="132"/>
      <c r="E9" s="132"/>
      <c r="F9" s="8"/>
    </row>
    <row r="10" spans="2:6" ht="16.5" x14ac:dyDescent="0.25">
      <c r="B10" s="2"/>
      <c r="C10" s="9" t="s">
        <v>5</v>
      </c>
      <c r="D10" s="4"/>
      <c r="E10" s="4"/>
      <c r="F10" s="5"/>
    </row>
    <row r="11" spans="2:6" x14ac:dyDescent="0.25">
      <c r="B11" s="10"/>
      <c r="C11" s="134" t="s">
        <v>6</v>
      </c>
      <c r="D11" s="135"/>
      <c r="E11" s="135"/>
      <c r="F11" s="11"/>
    </row>
    <row r="12" spans="2:6" x14ac:dyDescent="0.25">
      <c r="B12" s="12"/>
      <c r="C12" s="75" t="s">
        <v>73</v>
      </c>
      <c r="D12" s="13"/>
      <c r="E12" s="14"/>
      <c r="F12" s="15"/>
    </row>
    <row r="13" spans="2:6" ht="15.75" thickBot="1" x14ac:dyDescent="0.3">
      <c r="B13" s="12"/>
      <c r="C13" s="16" t="s">
        <v>7</v>
      </c>
      <c r="D13" s="13"/>
      <c r="E13" s="14"/>
      <c r="F13" s="15"/>
    </row>
    <row r="14" spans="2:6" ht="17.25" thickBot="1" x14ac:dyDescent="0.3">
      <c r="B14" s="17" t="s">
        <v>8</v>
      </c>
      <c r="C14" s="118" t="s">
        <v>9</v>
      </c>
      <c r="D14" s="118"/>
      <c r="E14" s="118"/>
      <c r="F14" s="119"/>
    </row>
    <row r="15" spans="2:6" ht="35.25" customHeight="1" x14ac:dyDescent="0.25">
      <c r="B15" s="2"/>
      <c r="C15" s="115" t="s">
        <v>10</v>
      </c>
      <c r="D15" s="115"/>
      <c r="E15" s="115"/>
      <c r="F15" s="5"/>
    </row>
    <row r="16" spans="2:6" x14ac:dyDescent="0.25">
      <c r="B16" s="2"/>
      <c r="C16" s="116" t="s">
        <v>11</v>
      </c>
      <c r="D16" s="116"/>
      <c r="E16" s="116"/>
      <c r="F16" s="5"/>
    </row>
    <row r="17" spans="2:6" ht="16.5" x14ac:dyDescent="0.3">
      <c r="B17" s="18"/>
      <c r="C17" s="117"/>
      <c r="D17" s="117"/>
      <c r="E17" s="117"/>
      <c r="F17" s="19"/>
    </row>
    <row r="18" spans="2:6" ht="17.25" thickBot="1" x14ac:dyDescent="0.35">
      <c r="B18" s="18"/>
      <c r="C18" s="20" t="s">
        <v>12</v>
      </c>
      <c r="D18" s="21"/>
      <c r="E18" s="22"/>
      <c r="F18" s="23"/>
    </row>
    <row r="19" spans="2:6" ht="17.25" thickBot="1" x14ac:dyDescent="0.3">
      <c r="B19" s="17" t="s">
        <v>13</v>
      </c>
      <c r="C19" s="118" t="s">
        <v>14</v>
      </c>
      <c r="D19" s="118"/>
      <c r="E19" s="118"/>
      <c r="F19" s="119"/>
    </row>
    <row r="20" spans="2:6" ht="16.5" x14ac:dyDescent="0.25">
      <c r="B20" s="24"/>
      <c r="C20" s="25" t="s">
        <v>15</v>
      </c>
      <c r="D20" s="25"/>
      <c r="E20" s="25"/>
      <c r="F20" s="26"/>
    </row>
    <row r="21" spans="2:6" ht="16.5" x14ac:dyDescent="0.3">
      <c r="B21" s="18"/>
      <c r="C21" s="27" t="s">
        <v>16</v>
      </c>
      <c r="D21" s="4"/>
      <c r="E21" s="4"/>
      <c r="F21" s="5"/>
    </row>
    <row r="22" spans="2:6" ht="16.5" x14ac:dyDescent="0.25">
      <c r="B22" s="24"/>
      <c r="C22" s="28" t="s">
        <v>17</v>
      </c>
      <c r="D22" s="114"/>
      <c r="E22" s="114"/>
      <c r="F22" s="5"/>
    </row>
    <row r="23" spans="2:6" ht="16.5" x14ac:dyDescent="0.25">
      <c r="B23" s="24"/>
      <c r="C23" s="29" t="s">
        <v>18</v>
      </c>
      <c r="D23" s="114"/>
      <c r="E23" s="114"/>
      <c r="F23" s="5"/>
    </row>
    <row r="24" spans="2:6" ht="16.5" x14ac:dyDescent="0.25">
      <c r="B24" s="24"/>
      <c r="C24" s="30" t="s">
        <v>19</v>
      </c>
      <c r="D24" s="114"/>
      <c r="E24" s="114"/>
      <c r="F24" s="5"/>
    </row>
    <row r="25" spans="2:6" ht="25.5" x14ac:dyDescent="0.25">
      <c r="B25" s="24"/>
      <c r="C25" s="27" t="s">
        <v>20</v>
      </c>
      <c r="D25" s="31" t="s">
        <v>21</v>
      </c>
      <c r="E25" s="31" t="s">
        <v>22</v>
      </c>
      <c r="F25" s="5"/>
    </row>
    <row r="26" spans="2:6" ht="16.5" x14ac:dyDescent="0.25">
      <c r="B26" s="24"/>
      <c r="C26" s="32" t="s">
        <v>23</v>
      </c>
      <c r="D26" s="33"/>
      <c r="E26" s="34"/>
      <c r="F26" s="5"/>
    </row>
    <row r="27" spans="2:6" ht="16.5" x14ac:dyDescent="0.25">
      <c r="B27" s="24"/>
      <c r="C27" s="30" t="s">
        <v>24</v>
      </c>
      <c r="D27" s="33"/>
      <c r="E27" s="34"/>
      <c r="F27" s="5"/>
    </row>
    <row r="28" spans="2:6" ht="16.5" x14ac:dyDescent="0.25">
      <c r="B28" s="24"/>
      <c r="C28" s="29" t="s">
        <v>25</v>
      </c>
      <c r="D28" s="34"/>
      <c r="E28" s="34"/>
      <c r="F28" s="5"/>
    </row>
    <row r="29" spans="2:6" ht="16.5" x14ac:dyDescent="0.25">
      <c r="B29" s="24"/>
      <c r="C29" s="29" t="s">
        <v>26</v>
      </c>
      <c r="D29" s="34"/>
      <c r="E29" s="34"/>
      <c r="F29" s="5"/>
    </row>
    <row r="30" spans="2:6" ht="16.5" x14ac:dyDescent="0.25">
      <c r="B30" s="24"/>
      <c r="C30" s="29" t="s">
        <v>27</v>
      </c>
      <c r="D30" s="34"/>
      <c r="E30" s="34"/>
      <c r="F30" s="5"/>
    </row>
    <row r="31" spans="2:6" ht="17.25" thickBot="1" x14ac:dyDescent="0.35">
      <c r="B31" s="35"/>
      <c r="C31" s="36"/>
      <c r="D31" s="36"/>
      <c r="E31" s="36"/>
      <c r="F31" s="37"/>
    </row>
    <row r="32" spans="2:6" ht="16.5" x14ac:dyDescent="0.3">
      <c r="B32" s="38"/>
      <c r="C32" s="39"/>
      <c r="D32" s="39"/>
      <c r="E32" s="39"/>
      <c r="F32" s="39"/>
    </row>
  </sheetData>
  <mergeCells count="13">
    <mergeCell ref="C14:F14"/>
    <mergeCell ref="B1:F4"/>
    <mergeCell ref="C5:F5"/>
    <mergeCell ref="C8:E8"/>
    <mergeCell ref="C9:E9"/>
    <mergeCell ref="C11:E11"/>
    <mergeCell ref="D24:E24"/>
    <mergeCell ref="C15:E15"/>
    <mergeCell ref="C16:E16"/>
    <mergeCell ref="C17:E17"/>
    <mergeCell ref="C19:F19"/>
    <mergeCell ref="D22:E22"/>
    <mergeCell ref="D23:E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FF0EC-6782-4D83-AD2C-222321B72808}">
  <dimension ref="A1:M82"/>
  <sheetViews>
    <sheetView showGridLines="0" topLeftCell="A6" workbookViewId="0">
      <selection activeCell="C6" sqref="C6"/>
    </sheetView>
  </sheetViews>
  <sheetFormatPr defaultRowHeight="15.75" x14ac:dyDescent="0.3"/>
  <cols>
    <col min="1" max="1" width="2.7109375" style="43" customWidth="1"/>
    <col min="2" max="2" width="51.7109375" style="49" customWidth="1"/>
    <col min="3" max="3" width="41.28515625" style="44" customWidth="1"/>
    <col min="4" max="4" width="48.85546875" style="43" customWidth="1"/>
    <col min="5" max="5" width="18.7109375" style="60" customWidth="1"/>
    <col min="6" max="6" width="9.28515625" style="44" customWidth="1"/>
    <col min="7" max="7" width="10.28515625" style="45" customWidth="1"/>
    <col min="8" max="8" width="13" style="43" customWidth="1"/>
    <col min="9" max="9" width="11.7109375" style="46" customWidth="1"/>
    <col min="10" max="10" width="12.140625" style="47" customWidth="1"/>
    <col min="11" max="12" width="13.28515625" style="47" customWidth="1"/>
    <col min="13" max="13" width="46" style="43" customWidth="1"/>
  </cols>
  <sheetData>
    <row r="1" spans="1:13" ht="18.75" thickBot="1" x14ac:dyDescent="0.4">
      <c r="A1" s="41"/>
      <c r="B1" s="86" t="s">
        <v>29</v>
      </c>
      <c r="C1" s="43"/>
      <c r="D1" s="77" t="s">
        <v>30</v>
      </c>
      <c r="E1" s="78">
        <f>(SUM(M8:M11))</f>
        <v>0</v>
      </c>
    </row>
    <row r="2" spans="1:13" ht="16.5" thickBot="1" x14ac:dyDescent="0.35">
      <c r="A2" s="48"/>
      <c r="B2" s="85" t="s">
        <v>31</v>
      </c>
      <c r="C2" s="48"/>
      <c r="D2" s="79" t="s">
        <v>32</v>
      </c>
      <c r="E2" s="80">
        <f>SUMPRODUCT($H$8:$H$11,$J$8:$J$11)</f>
        <v>0</v>
      </c>
    </row>
    <row r="3" spans="1:13" ht="16.5" thickBot="1" x14ac:dyDescent="0.35">
      <c r="A3" s="48"/>
      <c r="C3" s="48"/>
      <c r="D3" s="81" t="s">
        <v>33</v>
      </c>
      <c r="E3" s="82">
        <v>0.3</v>
      </c>
    </row>
    <row r="4" spans="1:13" ht="17.25" thickTop="1" thickBot="1" x14ac:dyDescent="0.35">
      <c r="A4" s="48"/>
      <c r="B4" s="143" t="s">
        <v>34</v>
      </c>
      <c r="C4" s="144"/>
      <c r="D4" s="83" t="s">
        <v>35</v>
      </c>
      <c r="E4" s="82">
        <v>0.7</v>
      </c>
    </row>
    <row r="5" spans="1:13" ht="36" customHeight="1" thickBot="1" x14ac:dyDescent="0.35">
      <c r="A5" s="43" t="s">
        <v>12</v>
      </c>
      <c r="B5" s="141" t="s">
        <v>68</v>
      </c>
      <c r="C5" s="142"/>
      <c r="D5" s="76" t="s">
        <v>36</v>
      </c>
      <c r="E5" s="84" t="e">
        <f>SUM(PRODUCT(E1,E3),PRODUCT(PRODUCT(E2,E4),(1-C30)))</f>
        <v>#DIV/0!</v>
      </c>
    </row>
    <row r="6" spans="1:13" ht="150.75" thickBot="1" x14ac:dyDescent="0.35">
      <c r="B6" s="87" t="s">
        <v>69</v>
      </c>
      <c r="C6" s="49"/>
      <c r="E6" s="43"/>
      <c r="F6" s="43"/>
      <c r="G6" s="43"/>
      <c r="H6" s="65"/>
      <c r="I6" s="92"/>
      <c r="J6" s="136"/>
      <c r="K6" s="136"/>
      <c r="L6" s="93"/>
    </row>
    <row r="7" spans="1:13" ht="75.75" thickBot="1" x14ac:dyDescent="0.35">
      <c r="B7" s="106" t="s">
        <v>37</v>
      </c>
      <c r="C7" s="107" t="s">
        <v>38</v>
      </c>
      <c r="D7" s="108" t="s">
        <v>39</v>
      </c>
      <c r="E7" s="109" t="s">
        <v>40</v>
      </c>
      <c r="F7" s="110" t="s">
        <v>41</v>
      </c>
      <c r="G7" s="107" t="s">
        <v>42</v>
      </c>
      <c r="H7" s="111" t="s">
        <v>43</v>
      </c>
      <c r="I7" s="112" t="s">
        <v>44</v>
      </c>
      <c r="J7" s="112" t="s">
        <v>45</v>
      </c>
      <c r="K7" s="107" t="s">
        <v>46</v>
      </c>
      <c r="L7" s="107" t="s">
        <v>47</v>
      </c>
      <c r="M7" s="113" t="s">
        <v>48</v>
      </c>
    </row>
    <row r="8" spans="1:13" ht="30.75" x14ac:dyDescent="0.3">
      <c r="B8" s="100" t="s">
        <v>49</v>
      </c>
      <c r="C8" s="101" t="s">
        <v>71</v>
      </c>
      <c r="D8" s="102">
        <v>260</v>
      </c>
      <c r="E8" s="102" t="s">
        <v>50</v>
      </c>
      <c r="F8" s="102">
        <v>1</v>
      </c>
      <c r="G8" s="102"/>
      <c r="H8" s="103">
        <f t="shared" ref="H8:H11" si="0">IF(G8&gt;0,(F8*D8)/G8,D8)</f>
        <v>260</v>
      </c>
      <c r="I8" s="104"/>
      <c r="J8" s="104"/>
      <c r="K8" s="104"/>
      <c r="L8" s="104"/>
      <c r="M8" s="105">
        <f t="shared" ref="M8:M11" si="1">H8*I8</f>
        <v>0</v>
      </c>
    </row>
    <row r="9" spans="1:13" ht="30.75" x14ac:dyDescent="0.3">
      <c r="B9" s="88" t="s">
        <v>49</v>
      </c>
      <c r="C9" s="74" t="s">
        <v>65</v>
      </c>
      <c r="D9" s="61">
        <v>200</v>
      </c>
      <c r="E9" s="61" t="s">
        <v>50</v>
      </c>
      <c r="F9" s="61">
        <v>1</v>
      </c>
      <c r="G9" s="61"/>
      <c r="H9" s="94">
        <f t="shared" si="0"/>
        <v>200</v>
      </c>
      <c r="I9" s="98"/>
      <c r="J9" s="98"/>
      <c r="K9" s="98"/>
      <c r="L9" s="98"/>
      <c r="M9" s="96">
        <f t="shared" si="1"/>
        <v>0</v>
      </c>
    </row>
    <row r="10" spans="1:13" ht="16.5" x14ac:dyDescent="0.3">
      <c r="B10" s="88" t="s">
        <v>49</v>
      </c>
      <c r="C10" s="74" t="s">
        <v>72</v>
      </c>
      <c r="D10" s="61">
        <v>110</v>
      </c>
      <c r="E10" s="61" t="s">
        <v>50</v>
      </c>
      <c r="F10" s="61">
        <v>1</v>
      </c>
      <c r="G10" s="61"/>
      <c r="H10" s="94">
        <f t="shared" si="0"/>
        <v>110</v>
      </c>
      <c r="I10" s="98"/>
      <c r="J10" s="98"/>
      <c r="K10" s="98"/>
      <c r="L10" s="98"/>
      <c r="M10" s="96">
        <f t="shared" si="1"/>
        <v>0</v>
      </c>
    </row>
    <row r="11" spans="1:13" ht="17.25" thickBot="1" x14ac:dyDescent="0.35">
      <c r="B11" s="89" t="s">
        <v>49</v>
      </c>
      <c r="C11" s="90" t="s">
        <v>70</v>
      </c>
      <c r="D11" s="91">
        <v>132</v>
      </c>
      <c r="E11" s="91" t="s">
        <v>50</v>
      </c>
      <c r="F11" s="91">
        <v>1</v>
      </c>
      <c r="G11" s="91"/>
      <c r="H11" s="95">
        <f t="shared" si="0"/>
        <v>132</v>
      </c>
      <c r="I11" s="99"/>
      <c r="J11" s="99"/>
      <c r="K11" s="99"/>
      <c r="L11" s="99"/>
      <c r="M11" s="97">
        <f t="shared" si="1"/>
        <v>0</v>
      </c>
    </row>
    <row r="12" spans="1:13" x14ac:dyDescent="0.3">
      <c r="E12" s="50"/>
      <c r="G12" s="51"/>
      <c r="I12" s="52"/>
      <c r="J12" s="53"/>
      <c r="K12" s="53"/>
      <c r="L12" s="53"/>
    </row>
    <row r="13" spans="1:13" ht="16.5" thickBot="1" x14ac:dyDescent="0.35">
      <c r="E13" s="50"/>
      <c r="G13" s="51"/>
      <c r="I13" s="52"/>
      <c r="J13" s="53"/>
      <c r="K13" s="53"/>
      <c r="L13" s="53"/>
    </row>
    <row r="14" spans="1:13" ht="16.5" customHeight="1" thickBot="1" x14ac:dyDescent="0.35">
      <c r="B14" s="139" t="s">
        <v>67</v>
      </c>
      <c r="C14" s="140"/>
      <c r="D14" s="54"/>
      <c r="E14" s="54"/>
      <c r="F14" s="54"/>
      <c r="G14" s="55"/>
      <c r="H14" s="55"/>
      <c r="I14" s="54"/>
      <c r="J14" s="54"/>
      <c r="K14" s="54"/>
      <c r="L14" s="54"/>
      <c r="M14" s="54"/>
    </row>
    <row r="15" spans="1:13" ht="18" thickBot="1" x14ac:dyDescent="0.4">
      <c r="A15" s="56"/>
      <c r="B15" s="137" t="s">
        <v>53</v>
      </c>
      <c r="C15" s="138"/>
      <c r="D15" s="54"/>
      <c r="E15" s="56"/>
      <c r="F15" s="56"/>
      <c r="G15" s="55"/>
      <c r="H15" s="55"/>
      <c r="I15" s="54"/>
      <c r="J15" s="54"/>
      <c r="K15" s="54"/>
      <c r="L15" s="54"/>
      <c r="M15" s="54"/>
    </row>
    <row r="16" spans="1:13" ht="18" thickBot="1" x14ac:dyDescent="0.4">
      <c r="A16" s="54"/>
      <c r="B16" s="73" t="s">
        <v>54</v>
      </c>
      <c r="C16" s="72"/>
      <c r="D16" s="57"/>
      <c r="E16" s="54"/>
      <c r="F16" s="54"/>
      <c r="G16" s="55"/>
      <c r="H16" s="55"/>
      <c r="I16" s="54"/>
      <c r="J16" s="54"/>
      <c r="K16" s="54"/>
      <c r="L16" s="54"/>
      <c r="M16" s="54"/>
    </row>
    <row r="17" spans="1:13" ht="17.25" x14ac:dyDescent="0.35">
      <c r="A17" s="62"/>
      <c r="B17" s="70" t="s">
        <v>55</v>
      </c>
      <c r="C17" s="71"/>
      <c r="D17" s="57"/>
      <c r="E17" s="54"/>
      <c r="F17" s="54"/>
      <c r="G17" s="55"/>
      <c r="H17" s="55"/>
      <c r="I17" s="54"/>
      <c r="J17" s="54"/>
      <c r="K17" s="54"/>
      <c r="L17" s="54"/>
      <c r="M17" s="54"/>
    </row>
    <row r="18" spans="1:13" ht="16.5" x14ac:dyDescent="0.3">
      <c r="A18" s="62"/>
      <c r="B18" s="66" t="s">
        <v>56</v>
      </c>
      <c r="C18" s="68"/>
      <c r="D18" s="54"/>
      <c r="E18" s="58"/>
      <c r="F18" s="55"/>
      <c r="G18" s="55"/>
      <c r="H18" s="54"/>
      <c r="I18" s="54"/>
      <c r="J18" s="54"/>
      <c r="K18" s="54"/>
      <c r="L18" s="54"/>
      <c r="M18" s="54"/>
    </row>
    <row r="19" spans="1:13" ht="16.5" x14ac:dyDescent="0.3">
      <c r="A19" s="63"/>
      <c r="B19" s="66" t="s">
        <v>57</v>
      </c>
      <c r="C19" s="68"/>
      <c r="D19" s="54"/>
      <c r="E19" s="58"/>
      <c r="F19" s="55"/>
      <c r="G19" s="55"/>
      <c r="H19" s="54"/>
      <c r="I19" s="54"/>
      <c r="J19" s="54"/>
      <c r="K19" s="54"/>
      <c r="L19" s="54"/>
      <c r="M19" s="54"/>
    </row>
    <row r="20" spans="1:13" ht="16.5" x14ac:dyDescent="0.3">
      <c r="A20" s="62"/>
      <c r="B20" s="66" t="s">
        <v>58</v>
      </c>
      <c r="C20" s="68"/>
      <c r="D20" s="54"/>
      <c r="E20" s="58"/>
      <c r="F20" s="55"/>
      <c r="G20" s="55"/>
      <c r="H20" s="54"/>
      <c r="I20" s="54"/>
      <c r="J20" s="54"/>
      <c r="K20" s="54"/>
      <c r="L20" s="54"/>
      <c r="M20" s="54"/>
    </row>
    <row r="21" spans="1:13" ht="16.5" x14ac:dyDescent="0.3">
      <c r="A21" s="62"/>
      <c r="B21" s="66" t="s">
        <v>59</v>
      </c>
      <c r="C21" s="68"/>
      <c r="D21" s="54"/>
      <c r="E21" s="58"/>
      <c r="F21" s="55"/>
      <c r="G21" s="55"/>
      <c r="H21" s="54"/>
      <c r="I21" s="54"/>
      <c r="J21" s="54"/>
      <c r="K21" s="54"/>
      <c r="L21" s="54"/>
      <c r="M21" s="54"/>
    </row>
    <row r="22" spans="1:13" ht="16.5" x14ac:dyDescent="0.3">
      <c r="A22" s="62"/>
      <c r="B22" s="66" t="s">
        <v>31</v>
      </c>
      <c r="C22" s="68"/>
      <c r="D22" s="54"/>
      <c r="E22" s="58"/>
      <c r="F22" s="55"/>
      <c r="G22" s="55"/>
      <c r="H22" s="54"/>
      <c r="I22" s="54"/>
      <c r="J22" s="54"/>
      <c r="K22" s="54"/>
      <c r="L22" s="54"/>
      <c r="M22" s="54"/>
    </row>
    <row r="23" spans="1:13" ht="16.5" x14ac:dyDescent="0.3">
      <c r="A23" s="64"/>
      <c r="B23" s="66" t="s">
        <v>60</v>
      </c>
      <c r="C23" s="68"/>
      <c r="D23" s="54"/>
      <c r="E23" s="58"/>
      <c r="F23" s="55"/>
      <c r="G23" s="55"/>
      <c r="H23" s="54"/>
      <c r="I23" s="54"/>
      <c r="J23" s="54"/>
      <c r="K23" s="54"/>
      <c r="L23" s="54"/>
      <c r="M23" s="54"/>
    </row>
    <row r="24" spans="1:13" ht="16.5" x14ac:dyDescent="0.3">
      <c r="A24" s="62"/>
      <c r="B24" s="66" t="s">
        <v>61</v>
      </c>
      <c r="C24" s="68"/>
      <c r="D24" s="54"/>
      <c r="E24" s="58"/>
      <c r="F24" s="55"/>
      <c r="G24" s="55"/>
      <c r="H24" s="54"/>
      <c r="I24" s="54"/>
      <c r="J24" s="54"/>
      <c r="K24" s="54"/>
      <c r="L24" s="54"/>
      <c r="M24" s="54"/>
    </row>
    <row r="25" spans="1:13" ht="16.5" x14ac:dyDescent="0.3">
      <c r="A25" s="64"/>
      <c r="B25" s="66" t="s">
        <v>52</v>
      </c>
      <c r="C25" s="68"/>
      <c r="D25" s="54"/>
      <c r="E25" s="58"/>
      <c r="F25" s="55"/>
      <c r="G25" s="55"/>
      <c r="H25" s="54"/>
      <c r="I25" s="54"/>
      <c r="J25" s="54"/>
      <c r="K25" s="54"/>
      <c r="L25" s="54"/>
      <c r="M25" s="54"/>
    </row>
    <row r="26" spans="1:13" ht="16.5" x14ac:dyDescent="0.3">
      <c r="A26" s="62"/>
      <c r="B26" s="66" t="s">
        <v>62</v>
      </c>
      <c r="C26" s="68"/>
      <c r="D26" s="54"/>
      <c r="E26" s="58"/>
      <c r="F26" s="55"/>
      <c r="G26" s="55"/>
      <c r="H26" s="54"/>
      <c r="I26" s="54"/>
      <c r="J26" s="54"/>
      <c r="K26" s="54"/>
      <c r="L26" s="54"/>
      <c r="M26" s="54"/>
    </row>
    <row r="27" spans="1:13" ht="16.5" x14ac:dyDescent="0.3">
      <c r="A27" s="62"/>
      <c r="B27" s="66" t="s">
        <v>63</v>
      </c>
      <c r="C27" s="68"/>
      <c r="D27" s="54"/>
      <c r="E27" s="58"/>
      <c r="F27" s="55"/>
      <c r="G27" s="55"/>
      <c r="H27" s="54"/>
      <c r="I27" s="54"/>
      <c r="J27" s="54"/>
      <c r="K27" s="54"/>
      <c r="L27" s="54"/>
      <c r="M27" s="54"/>
    </row>
    <row r="28" spans="1:13" ht="16.5" x14ac:dyDescent="0.3">
      <c r="A28" s="62"/>
      <c r="B28" s="66" t="s">
        <v>64</v>
      </c>
      <c r="C28" s="68"/>
      <c r="D28" s="54"/>
      <c r="E28" s="58"/>
      <c r="F28" s="55"/>
      <c r="G28" s="55"/>
      <c r="H28" s="54"/>
      <c r="I28" s="54"/>
      <c r="J28" s="54"/>
      <c r="K28" s="54"/>
      <c r="L28" s="54"/>
      <c r="M28" s="54"/>
    </row>
    <row r="29" spans="1:13" ht="16.5" thickBot="1" x14ac:dyDescent="0.35">
      <c r="A29" s="65"/>
      <c r="B29" s="67" t="s">
        <v>51</v>
      </c>
      <c r="C29" s="69"/>
      <c r="E29" s="50"/>
      <c r="G29" s="51"/>
      <c r="I29" s="52"/>
      <c r="J29" s="53"/>
      <c r="K29" s="53"/>
      <c r="L29" s="53"/>
    </row>
    <row r="30" spans="1:13" x14ac:dyDescent="0.3">
      <c r="B30" s="42"/>
      <c r="C30" s="59" t="e">
        <f>AVERAGE(C16:C29)</f>
        <v>#DIV/0!</v>
      </c>
      <c r="E30" s="50"/>
      <c r="G30" s="51"/>
      <c r="I30" s="52"/>
      <c r="J30" s="53"/>
      <c r="K30" s="53"/>
      <c r="L30" s="53"/>
    </row>
    <row r="31" spans="1:13" x14ac:dyDescent="0.3">
      <c r="E31" s="50"/>
      <c r="G31" s="51"/>
      <c r="I31" s="52"/>
      <c r="J31" s="53"/>
      <c r="K31" s="53"/>
      <c r="L31" s="53"/>
    </row>
    <row r="32" spans="1:13" x14ac:dyDescent="0.3">
      <c r="E32" s="50"/>
      <c r="G32" s="51"/>
      <c r="I32" s="52"/>
      <c r="J32" s="53"/>
      <c r="K32" s="53"/>
      <c r="L32" s="53"/>
    </row>
    <row r="33" spans="5:12" x14ac:dyDescent="0.3">
      <c r="E33" s="50"/>
      <c r="G33" s="51"/>
      <c r="I33" s="52"/>
      <c r="J33" s="53"/>
      <c r="K33" s="53"/>
      <c r="L33" s="53"/>
    </row>
    <row r="34" spans="5:12" x14ac:dyDescent="0.3">
      <c r="E34" s="50"/>
      <c r="G34" s="51"/>
      <c r="I34" s="52"/>
      <c r="J34" s="53"/>
      <c r="K34" s="53"/>
      <c r="L34" s="53"/>
    </row>
    <row r="35" spans="5:12" x14ac:dyDescent="0.3">
      <c r="E35" s="50"/>
      <c r="G35" s="51"/>
      <c r="I35" s="52"/>
      <c r="J35" s="53"/>
      <c r="K35" s="53"/>
      <c r="L35" s="53"/>
    </row>
    <row r="36" spans="5:12" x14ac:dyDescent="0.3">
      <c r="E36" s="50"/>
      <c r="G36" s="51"/>
      <c r="I36" s="52"/>
      <c r="J36" s="53"/>
      <c r="K36" s="53"/>
      <c r="L36" s="53"/>
    </row>
    <row r="37" spans="5:12" x14ac:dyDescent="0.3">
      <c r="E37" s="50"/>
      <c r="G37" s="51"/>
      <c r="I37" s="52"/>
      <c r="J37" s="53"/>
      <c r="K37" s="53"/>
      <c r="L37" s="53"/>
    </row>
    <row r="38" spans="5:12" x14ac:dyDescent="0.3">
      <c r="E38" s="50"/>
      <c r="G38" s="51"/>
      <c r="I38" s="52"/>
      <c r="J38" s="53"/>
      <c r="K38" s="53"/>
      <c r="L38" s="53"/>
    </row>
    <row r="39" spans="5:12" x14ac:dyDescent="0.3">
      <c r="E39" s="50"/>
      <c r="G39" s="51"/>
      <c r="I39" s="52"/>
      <c r="J39" s="53"/>
      <c r="K39" s="53"/>
      <c r="L39" s="53"/>
    </row>
    <row r="40" spans="5:12" x14ac:dyDescent="0.3">
      <c r="E40" s="50"/>
      <c r="G40" s="51"/>
      <c r="I40" s="52"/>
      <c r="J40" s="53"/>
      <c r="K40" s="53"/>
      <c r="L40" s="53"/>
    </row>
    <row r="41" spans="5:12" x14ac:dyDescent="0.3">
      <c r="E41" s="50"/>
      <c r="G41" s="51"/>
      <c r="I41" s="52"/>
      <c r="J41" s="53"/>
      <c r="K41" s="53"/>
      <c r="L41" s="53"/>
    </row>
    <row r="42" spans="5:12" x14ac:dyDescent="0.3">
      <c r="E42" s="50"/>
      <c r="G42" s="51"/>
      <c r="I42" s="52"/>
      <c r="J42" s="53"/>
      <c r="K42" s="53"/>
      <c r="L42" s="53"/>
    </row>
    <row r="43" spans="5:12" x14ac:dyDescent="0.3">
      <c r="E43" s="50"/>
      <c r="G43" s="51"/>
      <c r="I43" s="52"/>
      <c r="J43" s="53"/>
      <c r="K43" s="53"/>
      <c r="L43" s="53"/>
    </row>
    <row r="44" spans="5:12" x14ac:dyDescent="0.3">
      <c r="E44" s="50"/>
      <c r="G44" s="51"/>
      <c r="I44" s="52"/>
      <c r="J44" s="53"/>
      <c r="K44" s="53"/>
      <c r="L44" s="53"/>
    </row>
    <row r="45" spans="5:12" x14ac:dyDescent="0.3">
      <c r="E45" s="50"/>
      <c r="G45" s="51"/>
      <c r="I45" s="52"/>
      <c r="J45" s="53"/>
      <c r="K45" s="53"/>
      <c r="L45" s="53"/>
    </row>
    <row r="46" spans="5:12" x14ac:dyDescent="0.3">
      <c r="E46" s="50"/>
      <c r="G46" s="51"/>
      <c r="I46" s="52"/>
      <c r="J46" s="53"/>
      <c r="K46" s="53"/>
      <c r="L46" s="53"/>
    </row>
    <row r="47" spans="5:12" x14ac:dyDescent="0.3">
      <c r="E47" s="50"/>
      <c r="G47" s="51"/>
      <c r="I47" s="52"/>
      <c r="J47" s="53"/>
      <c r="K47" s="53"/>
      <c r="L47" s="53"/>
    </row>
    <row r="48" spans="5:12" x14ac:dyDescent="0.3">
      <c r="E48" s="50"/>
      <c r="G48" s="51"/>
      <c r="I48" s="52"/>
      <c r="J48" s="53"/>
      <c r="K48" s="53"/>
      <c r="L48" s="53"/>
    </row>
    <row r="49" spans="5:12" x14ac:dyDescent="0.3">
      <c r="E49" s="50"/>
      <c r="G49" s="51"/>
      <c r="I49" s="52"/>
      <c r="J49" s="53"/>
      <c r="K49" s="53"/>
      <c r="L49" s="53"/>
    </row>
    <row r="50" spans="5:12" x14ac:dyDescent="0.3">
      <c r="E50" s="50"/>
      <c r="G50" s="51"/>
      <c r="I50" s="52"/>
      <c r="J50" s="53"/>
      <c r="K50" s="53"/>
      <c r="L50" s="53"/>
    </row>
    <row r="51" spans="5:12" x14ac:dyDescent="0.3">
      <c r="E51" s="50"/>
      <c r="G51" s="51"/>
      <c r="I51" s="52"/>
      <c r="J51" s="53"/>
      <c r="K51" s="53"/>
      <c r="L51" s="53"/>
    </row>
    <row r="52" spans="5:12" x14ac:dyDescent="0.3">
      <c r="E52" s="50"/>
      <c r="G52" s="51"/>
      <c r="I52" s="52"/>
      <c r="J52" s="53"/>
      <c r="K52" s="53"/>
      <c r="L52" s="53"/>
    </row>
    <row r="53" spans="5:12" x14ac:dyDescent="0.3">
      <c r="E53" s="50"/>
      <c r="G53" s="51"/>
      <c r="I53" s="52"/>
      <c r="J53" s="53"/>
      <c r="K53" s="53"/>
      <c r="L53" s="53"/>
    </row>
    <row r="54" spans="5:12" x14ac:dyDescent="0.3">
      <c r="E54" s="50"/>
      <c r="G54" s="51"/>
      <c r="I54" s="52"/>
      <c r="J54" s="53"/>
      <c r="K54" s="53"/>
      <c r="L54" s="53"/>
    </row>
    <row r="55" spans="5:12" x14ac:dyDescent="0.3">
      <c r="E55" s="50"/>
      <c r="G55" s="51"/>
      <c r="I55" s="52"/>
      <c r="J55" s="53"/>
      <c r="K55" s="53"/>
      <c r="L55" s="53"/>
    </row>
    <row r="56" spans="5:12" x14ac:dyDescent="0.3">
      <c r="E56" s="50"/>
      <c r="G56" s="51"/>
      <c r="I56" s="52"/>
      <c r="J56" s="53"/>
      <c r="K56" s="53"/>
      <c r="L56" s="53"/>
    </row>
    <row r="57" spans="5:12" x14ac:dyDescent="0.3">
      <c r="E57" s="50"/>
      <c r="G57" s="51"/>
      <c r="I57" s="52"/>
      <c r="J57" s="53"/>
      <c r="K57" s="53"/>
      <c r="L57" s="53"/>
    </row>
    <row r="58" spans="5:12" x14ac:dyDescent="0.3">
      <c r="E58" s="50"/>
      <c r="G58" s="51"/>
      <c r="I58" s="52"/>
      <c r="J58" s="53"/>
      <c r="K58" s="53"/>
      <c r="L58" s="53"/>
    </row>
    <row r="59" spans="5:12" x14ac:dyDescent="0.3">
      <c r="E59" s="50"/>
      <c r="G59" s="51"/>
      <c r="I59" s="52"/>
      <c r="J59" s="53"/>
      <c r="K59" s="53"/>
      <c r="L59" s="53"/>
    </row>
    <row r="60" spans="5:12" x14ac:dyDescent="0.3">
      <c r="E60" s="50"/>
      <c r="G60" s="51"/>
      <c r="I60" s="52"/>
      <c r="J60" s="53"/>
      <c r="K60" s="53"/>
      <c r="L60" s="53"/>
    </row>
    <row r="61" spans="5:12" x14ac:dyDescent="0.3">
      <c r="E61" s="50"/>
      <c r="G61" s="51"/>
      <c r="I61" s="52"/>
      <c r="J61" s="53"/>
      <c r="K61" s="53"/>
      <c r="L61" s="53"/>
    </row>
    <row r="62" spans="5:12" x14ac:dyDescent="0.3">
      <c r="E62" s="50"/>
      <c r="G62" s="51"/>
      <c r="I62" s="52"/>
      <c r="J62" s="53"/>
      <c r="K62" s="53"/>
      <c r="L62" s="53"/>
    </row>
    <row r="63" spans="5:12" x14ac:dyDescent="0.3">
      <c r="E63" s="50"/>
      <c r="G63" s="51"/>
      <c r="I63" s="52"/>
      <c r="J63" s="53"/>
      <c r="K63" s="53"/>
      <c r="L63" s="53"/>
    </row>
    <row r="64" spans="5:12" x14ac:dyDescent="0.3">
      <c r="E64" s="50"/>
      <c r="G64" s="51"/>
      <c r="I64" s="52"/>
      <c r="J64" s="53"/>
      <c r="K64" s="53"/>
      <c r="L64" s="53"/>
    </row>
    <row r="65" spans="5:12" x14ac:dyDescent="0.3">
      <c r="E65" s="50"/>
      <c r="G65" s="51"/>
      <c r="I65" s="52"/>
      <c r="J65" s="53"/>
      <c r="K65" s="53"/>
      <c r="L65" s="53"/>
    </row>
    <row r="66" spans="5:12" x14ac:dyDescent="0.3">
      <c r="E66" s="50"/>
      <c r="G66" s="51"/>
      <c r="I66" s="52"/>
      <c r="J66" s="53"/>
      <c r="K66" s="53"/>
      <c r="L66" s="53"/>
    </row>
    <row r="67" spans="5:12" x14ac:dyDescent="0.3">
      <c r="E67" s="50"/>
      <c r="G67" s="51"/>
      <c r="I67" s="52"/>
      <c r="J67" s="53"/>
      <c r="K67" s="53"/>
      <c r="L67" s="53"/>
    </row>
    <row r="68" spans="5:12" x14ac:dyDescent="0.3">
      <c r="E68" s="50"/>
      <c r="G68" s="51"/>
      <c r="I68" s="52"/>
      <c r="J68" s="53"/>
      <c r="K68" s="53"/>
      <c r="L68" s="53"/>
    </row>
    <row r="69" spans="5:12" x14ac:dyDescent="0.3">
      <c r="E69" s="50"/>
      <c r="G69" s="51"/>
      <c r="I69" s="52"/>
      <c r="J69" s="53"/>
      <c r="K69" s="53"/>
      <c r="L69" s="53"/>
    </row>
    <row r="70" spans="5:12" x14ac:dyDescent="0.3">
      <c r="E70" s="50"/>
      <c r="G70" s="51"/>
      <c r="I70" s="52"/>
      <c r="J70" s="53"/>
      <c r="K70" s="53"/>
      <c r="L70" s="53"/>
    </row>
    <row r="71" spans="5:12" x14ac:dyDescent="0.3">
      <c r="E71" s="50"/>
      <c r="G71" s="51"/>
      <c r="I71" s="52"/>
      <c r="J71" s="53"/>
      <c r="K71" s="53"/>
      <c r="L71" s="53"/>
    </row>
    <row r="72" spans="5:12" x14ac:dyDescent="0.3">
      <c r="E72" s="50"/>
      <c r="G72" s="51"/>
      <c r="I72" s="52"/>
      <c r="J72" s="53"/>
      <c r="K72" s="53"/>
      <c r="L72" s="53"/>
    </row>
    <row r="73" spans="5:12" x14ac:dyDescent="0.3">
      <c r="E73" s="50"/>
      <c r="G73" s="51"/>
      <c r="I73" s="52"/>
      <c r="J73" s="53"/>
      <c r="K73" s="53"/>
      <c r="L73" s="53"/>
    </row>
    <row r="74" spans="5:12" x14ac:dyDescent="0.3">
      <c r="E74" s="50"/>
      <c r="G74" s="51"/>
      <c r="I74" s="52"/>
      <c r="J74" s="53"/>
      <c r="K74" s="53"/>
      <c r="L74" s="53"/>
    </row>
    <row r="75" spans="5:12" x14ac:dyDescent="0.3">
      <c r="E75" s="50"/>
      <c r="G75" s="51"/>
      <c r="I75" s="52"/>
      <c r="J75" s="53"/>
      <c r="K75" s="53"/>
      <c r="L75" s="53"/>
    </row>
    <row r="76" spans="5:12" x14ac:dyDescent="0.3">
      <c r="E76" s="50"/>
      <c r="G76" s="51"/>
      <c r="I76" s="52"/>
      <c r="J76" s="53"/>
      <c r="K76" s="53"/>
      <c r="L76" s="53"/>
    </row>
    <row r="77" spans="5:12" x14ac:dyDescent="0.3">
      <c r="E77" s="50"/>
      <c r="G77" s="51"/>
      <c r="I77" s="52"/>
      <c r="J77" s="53"/>
      <c r="K77" s="53"/>
      <c r="L77" s="53"/>
    </row>
    <row r="78" spans="5:12" x14ac:dyDescent="0.3">
      <c r="E78" s="50"/>
      <c r="G78" s="51"/>
      <c r="I78" s="52"/>
      <c r="J78" s="53"/>
      <c r="K78" s="53"/>
      <c r="L78" s="53"/>
    </row>
    <row r="79" spans="5:12" x14ac:dyDescent="0.3">
      <c r="J79" s="53"/>
      <c r="K79" s="53"/>
      <c r="L79" s="53"/>
    </row>
    <row r="80" spans="5:12" x14ac:dyDescent="0.3">
      <c r="J80" s="53"/>
      <c r="K80" s="53"/>
      <c r="L80" s="53"/>
    </row>
    <row r="81" spans="10:12" x14ac:dyDescent="0.3">
      <c r="J81" s="53"/>
      <c r="K81" s="53"/>
      <c r="L81" s="53"/>
    </row>
    <row r="82" spans="10:12" x14ac:dyDescent="0.3">
      <c r="K82" s="53"/>
      <c r="L82" s="53"/>
    </row>
  </sheetData>
  <mergeCells count="5">
    <mergeCell ref="J6:K6"/>
    <mergeCell ref="B15:C15"/>
    <mergeCell ref="B14:C14"/>
    <mergeCell ref="B5:C5"/>
    <mergeCell ref="B4:C4"/>
  </mergeCells>
  <conditionalFormatting sqref="A18:A27">
    <cfRule type="duplicateValues" dxfId="0" priority="1"/>
  </conditionalFormatting>
  <dataValidations count="1">
    <dataValidation type="decimal" allowBlank="1" showInputMessage="1" showErrorMessage="1" sqref="B30:B38" xr:uid="{7266B102-7CAC-42CF-8910-207B2C41AC21}">
      <formula1>0.05</formula1>
      <formula2>1</formula2>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Hand Tools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T. Neely</dc:creator>
  <cp:lastModifiedBy>Michael T. Neely</cp:lastModifiedBy>
  <dcterms:created xsi:type="dcterms:W3CDTF">2024-04-18T12:10:43Z</dcterms:created>
  <dcterms:modified xsi:type="dcterms:W3CDTF">2024-05-17T15:16:45Z</dcterms:modified>
</cp:coreProperties>
</file>