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Bid Administration\Full Designer Manual with Updates\2024 Designers Manual Updates\06 - June\"/>
    </mc:Choice>
  </mc:AlternateContent>
  <xr:revisionPtr revIDLastSave="0" documentId="13_ncr:1_{CCDA5A1B-88E6-4F3D-89CB-E8FF8B2A0AEB}" xr6:coauthVersionLast="47" xr6:coauthVersionMax="47" xr10:uidLastSave="{00000000-0000-0000-0000-000000000000}"/>
  <bookViews>
    <workbookView xWindow="-120" yWindow="-120" windowWidth="29040" windowHeight="16440"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7" l="1"/>
  <c r="K21" i="7"/>
  <c r="K31" i="7"/>
  <c r="K12" i="7"/>
  <c r="K10" i="7"/>
  <c r="K33" i="7"/>
  <c r="K32" i="7"/>
  <c r="K30" i="7"/>
  <c r="K28" i="7"/>
  <c r="K27" i="7"/>
  <c r="K26" i="7"/>
  <c r="K25" i="7"/>
  <c r="K24" i="7"/>
  <c r="K23" i="7"/>
  <c r="K20" i="7"/>
  <c r="K19" i="7"/>
  <c r="K17" i="7"/>
  <c r="K16" i="7"/>
  <c r="K15" i="7"/>
  <c r="K14" i="7"/>
  <c r="K11" i="7"/>
  <c r="K35" i="7" l="1"/>
  <c r="K37" i="7" s="1"/>
  <c r="K36" i="7" l="1"/>
  <c r="K39" i="7"/>
  <c r="K38" i="7" s="1"/>
</calcChain>
</file>

<file path=xl/sharedStrings.xml><?xml version="1.0" encoding="utf-8"?>
<sst xmlns="http://schemas.openxmlformats.org/spreadsheetml/2006/main" count="43" uniqueCount="43">
  <si>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</si>
  <si>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</si>
  <si>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</si>
  <si>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</si>
  <si>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</si>
  <si>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</si>
  <si>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</si>
  <si>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</si>
  <si>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</si>
  <si>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</si>
  <si>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</si>
  <si>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</si>
  <si>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</si>
  <si>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</si>
  <si>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</si>
  <si>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Day</t>
  </si>
  <si>
    <t>Superintendent Salary</t>
  </si>
  <si>
    <t>Superintendent Vehicle</t>
  </si>
  <si>
    <t>General Use Vehicles</t>
  </si>
  <si>
    <t>Field Office</t>
  </si>
  <si>
    <t>Field Office Equipment</t>
  </si>
  <si>
    <t>Computer</t>
  </si>
  <si>
    <t>Copier</t>
  </si>
  <si>
    <t>Field Office Utilities</t>
  </si>
  <si>
    <t>Electricity</t>
  </si>
  <si>
    <t>Natural Gas</t>
  </si>
  <si>
    <t>Water Service</t>
  </si>
  <si>
    <t>Drinking Water</t>
  </si>
  <si>
    <t>Telephone Service</t>
  </si>
  <si>
    <t>Safety Program</t>
  </si>
  <si>
    <t>Cleaning</t>
  </si>
  <si>
    <t>Site Toilet(s)</t>
  </si>
  <si>
    <t>Subtotal of Costs:</t>
  </si>
  <si>
    <t>Total per day:</t>
  </si>
  <si>
    <t>10% for Overhead:</t>
  </si>
  <si>
    <t>Subtotal with Overhead:</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</si>
  <si>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</si>
  <si>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t>
  </si>
  <si>
    <t>Foreman Salary</t>
  </si>
  <si>
    <t>Dumpster Rental</t>
  </si>
  <si>
    <t>Office Furniture</t>
  </si>
  <si>
    <t>Project Photography</t>
  </si>
  <si>
    <t>On-Site Storage Trailers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</si>
</sst>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2" borderId="0" xfId="0" applyNumberFormat="1" applyFont="1" applyFill="1" applyBorder="1" applyAlignment="1">
      <alignment horizontal="right" vertical="center" indent="1"/>
    </xf>
    <xf numFmtId="49" fontId="9" fillId="2" borderId="0" xfId="0" applyNumberFormat="1" applyFont="1" applyFill="1" applyBorder="1" applyAlignment="1">
      <alignment horizontal="center" vertical="center"/>
    </xf>
    <xf numFmtId="4" fontId="1" fillId="2" borderId="16" xfId="0" applyNumberFormat="1" applyFont="1" applyFill="1" applyBorder="1" applyAlignment="1">
      <alignment horizontal="right" vertical="center" indent="1"/>
    </xf>
    <xf numFmtId="4" fontId="1" fillId="0" borderId="17"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9"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Zeros="0" tabSelected="1" zoomScaleNormal="100" workbookViewId="0">
      <selection activeCell="R24" sqref="R24"/>
    </sheetView>
  </sheetViews>
  <sheetFormatPr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6384" width="9.140625" style="2"/>
  </cols>
  <sheetData>
    <row r="1" spans="1:13" s="19" customFormat="1" ht="12.75" x14ac:dyDescent="0.2">
      <c r="A1" s="18" t="s">
        <v>1</v>
      </c>
      <c r="B1" s="63" t="s">
        <v>2</v>
      </c>
      <c r="C1" s="64"/>
      <c r="D1" s="64"/>
      <c r="E1" s="64"/>
      <c r="F1" s="64"/>
      <c r="G1" s="64"/>
      <c r="H1" s="64"/>
      <c r="I1" s="64"/>
      <c r="J1" s="64"/>
      <c r="K1" s="64"/>
      <c r="L1" s="64"/>
      <c r="M1" s="65"/>
    </row>
    <row r="2" spans="1:13" s="4" customFormat="1" ht="15.75" thickBot="1" x14ac:dyDescent="0.25">
      <c r="A2" s="53"/>
      <c r="B2" s="66"/>
      <c r="C2" s="67"/>
      <c r="D2" s="67"/>
      <c r="E2" s="67"/>
      <c r="F2" s="67"/>
      <c r="G2" s="67"/>
      <c r="H2" s="67"/>
      <c r="I2" s="67"/>
      <c r="J2" s="67"/>
      <c r="K2" s="67"/>
      <c r="L2" s="67"/>
      <c r="M2" s="68"/>
    </row>
    <row r="3" spans="1:13" s="20" customFormat="1" ht="6" customHeight="1" thickBot="1" x14ac:dyDescent="0.2">
      <c r="B3" s="21"/>
      <c r="C3" s="22"/>
      <c r="D3" s="23"/>
      <c r="E3" s="23"/>
      <c r="F3" s="21"/>
      <c r="G3" s="24"/>
      <c r="H3" s="25"/>
      <c r="I3" s="25"/>
      <c r="L3" s="23"/>
      <c r="M3" s="23"/>
    </row>
    <row r="4" spans="1:13" ht="15.75" thickBot="1" x14ac:dyDescent="0.25">
      <c r="A4" s="26" t="s">
        <v>3</v>
      </c>
      <c r="B4" s="69"/>
      <c r="C4" s="70"/>
      <c r="D4" s="70"/>
      <c r="E4" s="70"/>
      <c r="F4" s="70"/>
      <c r="G4" s="70"/>
      <c r="H4" s="70"/>
      <c r="I4" s="70"/>
      <c r="J4" s="70"/>
      <c r="K4" s="70"/>
      <c r="L4" s="70"/>
      <c r="M4" s="71"/>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0"/>
      <c r="C6" s="81"/>
      <c r="D6" s="82"/>
      <c r="E6" s="72" t="s">
        <v>4</v>
      </c>
      <c r="F6" s="73"/>
      <c r="G6" s="78"/>
      <c r="H6" s="79"/>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100000000000001" customHeight="1" x14ac:dyDescent="0.2">
      <c r="A10" s="30" t="s">
        <v>16</v>
      </c>
      <c r="B10" s="13"/>
      <c r="C10" s="74"/>
      <c r="D10" s="74"/>
      <c r="E10" s="74"/>
      <c r="F10" s="13"/>
      <c r="G10" s="76"/>
      <c r="H10" s="76"/>
      <c r="I10" s="76"/>
      <c r="J10" s="13"/>
      <c r="K10" s="62">
        <f>IF(MID(G10,1,1)="Y",C10/365,IF(MID(G10,1,1)="M",C10/(365/12),IF(MID(G10,1,1)="W",C10/7,IF(MID(G10,1,1)="D",C10,0))))</f>
        <v>0</v>
      </c>
      <c r="L10" s="62"/>
      <c r="M10" s="62"/>
    </row>
    <row r="11" spans="1:13" s="5" customFormat="1" ht="17.100000000000001" customHeight="1" x14ac:dyDescent="0.2">
      <c r="A11" s="31" t="s">
        <v>17</v>
      </c>
      <c r="B11" s="13"/>
      <c r="C11" s="75"/>
      <c r="D11" s="75"/>
      <c r="E11" s="75"/>
      <c r="F11" s="13"/>
      <c r="G11" s="77"/>
      <c r="H11" s="77"/>
      <c r="I11" s="77"/>
      <c r="J11" s="13"/>
      <c r="K11" s="58">
        <f>IF(G11="Year",C11/365,IF(G11="Month",C11/(365/12),IF(G11="Week",C11/7,IF(G11="Day",C11,0))))</f>
        <v>0</v>
      </c>
      <c r="L11" s="58"/>
      <c r="M11" s="58"/>
    </row>
    <row r="12" spans="1:13" s="5" customFormat="1" ht="17.100000000000001" customHeight="1" x14ac:dyDescent="0.2">
      <c r="A12" s="31" t="s">
        <v>38</v>
      </c>
      <c r="B12" s="13"/>
      <c r="C12" s="75"/>
      <c r="D12" s="75"/>
      <c r="E12" s="75"/>
      <c r="F12" s="13"/>
      <c r="G12" s="77"/>
      <c r="H12" s="77"/>
      <c r="I12" s="77"/>
      <c r="J12" s="13"/>
      <c r="K12" s="58">
        <f>IF(MID(G12,1,1)="Y",C12/365,IF(MID(G12,1,1)="M",C12/(365/12),IF(MID(G12,1,1)="W",C12/7,IF(MID(G12,1,1)="D",C12,0))))</f>
        <v>0</v>
      </c>
      <c r="L12" s="58"/>
      <c r="M12" s="58"/>
    </row>
    <row r="13" spans="1:13" s="5" customFormat="1" ht="17.100000000000001" customHeight="1" x14ac:dyDescent="0.2">
      <c r="A13" s="31" t="s">
        <v>18</v>
      </c>
      <c r="B13" s="13"/>
      <c r="C13" s="55"/>
      <c r="D13" s="55"/>
      <c r="E13" s="55"/>
      <c r="F13" s="13"/>
      <c r="G13" s="56" t="s">
        <v>14</v>
      </c>
      <c r="H13" s="56"/>
      <c r="I13" s="56"/>
      <c r="J13" s="13"/>
      <c r="K13" s="57"/>
      <c r="L13" s="57"/>
      <c r="M13" s="57"/>
    </row>
    <row r="14" spans="1:13" s="5" customFormat="1" ht="17.100000000000001" customHeight="1" x14ac:dyDescent="0.2">
      <c r="A14" s="51"/>
      <c r="B14" s="13"/>
      <c r="C14" s="60"/>
      <c r="D14" s="60"/>
      <c r="E14" s="60"/>
      <c r="F14" s="13"/>
      <c r="G14" s="61"/>
      <c r="H14" s="61"/>
      <c r="I14" s="61"/>
      <c r="J14" s="13"/>
      <c r="K14" s="58">
        <f>IF(G14="Year",C14/365,IF(G14="Month",C14/(365/12),IF(G14="Week",C14/7,IF(G14="Day",C14,0))))</f>
        <v>0</v>
      </c>
      <c r="L14" s="58"/>
      <c r="M14" s="58"/>
    </row>
    <row r="15" spans="1:13" s="5" customFormat="1" ht="17.100000000000001" customHeight="1" x14ac:dyDescent="0.2">
      <c r="A15" s="52"/>
      <c r="B15" s="13"/>
      <c r="C15" s="60"/>
      <c r="D15" s="60"/>
      <c r="E15" s="60"/>
      <c r="F15" s="13"/>
      <c r="G15" s="61"/>
      <c r="H15" s="61"/>
      <c r="I15" s="61"/>
      <c r="J15" s="13"/>
      <c r="K15" s="58">
        <f>IF(G15="Year",C15/365,IF(G15="Month",C15/(365/12),IF(G15="Week",C15/7,IF(G15="Day",C15,0))))</f>
        <v>0</v>
      </c>
      <c r="L15" s="58"/>
      <c r="M15" s="58"/>
    </row>
    <row r="16" spans="1:13" s="5" customFormat="1" ht="17.100000000000001" customHeight="1" x14ac:dyDescent="0.2">
      <c r="A16" s="52"/>
      <c r="B16" s="13"/>
      <c r="C16" s="60"/>
      <c r="D16" s="60"/>
      <c r="E16" s="60"/>
      <c r="F16" s="13"/>
      <c r="G16" s="61"/>
      <c r="H16" s="61"/>
      <c r="I16" s="61"/>
      <c r="J16" s="13"/>
      <c r="K16" s="58">
        <f>IF(G16="Year",C16/365,IF(G16="Month",C16/(365/12),IF(G16="Week",C16/7,IF(G16="Day",C16,0))))</f>
        <v>0</v>
      </c>
      <c r="L16" s="58"/>
      <c r="M16" s="58"/>
    </row>
    <row r="17" spans="1:13" s="5" customFormat="1" ht="17.100000000000001" customHeight="1" x14ac:dyDescent="0.2">
      <c r="A17" s="31" t="s">
        <v>19</v>
      </c>
      <c r="B17" s="13"/>
      <c r="C17" s="60"/>
      <c r="D17" s="60"/>
      <c r="E17" s="60"/>
      <c r="F17" s="13"/>
      <c r="G17" s="61"/>
      <c r="H17" s="61"/>
      <c r="I17" s="61"/>
      <c r="J17" s="13"/>
      <c r="K17" s="58">
        <f>IF(G17="Year",C17/365,IF(G17="Month",C17/(365/12),IF(G17="Week",C17/7,IF(G17="Day",C17,0))))</f>
        <v>0</v>
      </c>
      <c r="L17" s="58"/>
      <c r="M17" s="58"/>
    </row>
    <row r="18" spans="1:13" s="5" customFormat="1" ht="17.100000000000001" customHeight="1" x14ac:dyDescent="0.2">
      <c r="A18" s="31" t="s">
        <v>20</v>
      </c>
      <c r="B18" s="13"/>
      <c r="C18" s="55"/>
      <c r="D18" s="55"/>
      <c r="E18" s="55"/>
      <c r="F18" s="13"/>
      <c r="G18" s="56" t="s">
        <v>13</v>
      </c>
      <c r="H18" s="56"/>
      <c r="I18" s="56"/>
      <c r="J18" s="13"/>
      <c r="K18" s="57"/>
      <c r="L18" s="57"/>
      <c r="M18" s="57"/>
    </row>
    <row r="19" spans="1:13" s="5" customFormat="1" ht="17.100000000000001" customHeight="1" x14ac:dyDescent="0.2">
      <c r="A19" s="47" t="s">
        <v>21</v>
      </c>
      <c r="B19" s="13"/>
      <c r="C19" s="60"/>
      <c r="D19" s="60"/>
      <c r="E19" s="60"/>
      <c r="F19" s="13"/>
      <c r="G19" s="61"/>
      <c r="H19" s="61"/>
      <c r="I19" s="61"/>
      <c r="J19" s="13"/>
      <c r="K19" s="58">
        <f>IF(G19="Year",C19/365,IF(G19="Month",C19/(365/12),IF(G19="Week",C19/7,IF(G19="Day",C19,0))))</f>
        <v>0</v>
      </c>
      <c r="L19" s="58"/>
      <c r="M19" s="58"/>
    </row>
    <row r="20" spans="1:13" s="5" customFormat="1" ht="17.100000000000001" customHeight="1" x14ac:dyDescent="0.2">
      <c r="A20" s="47" t="s">
        <v>22</v>
      </c>
      <c r="B20" s="13"/>
      <c r="C20" s="60"/>
      <c r="D20" s="60"/>
      <c r="E20" s="60"/>
      <c r="F20" s="13"/>
      <c r="G20" s="61"/>
      <c r="H20" s="61"/>
      <c r="I20" s="61"/>
      <c r="J20" s="13"/>
      <c r="K20" s="58">
        <f>IF(G20="Year",C20/365,IF(G20="Month",C20/(365/12),IF(G20="Week",C20/7,IF(G20="Day",C20,0))))</f>
        <v>0</v>
      </c>
      <c r="L20" s="58"/>
      <c r="M20" s="58"/>
    </row>
    <row r="21" spans="1:13" s="5" customFormat="1" ht="17.100000000000001" customHeight="1" x14ac:dyDescent="0.2">
      <c r="A21" s="47" t="s">
        <v>40</v>
      </c>
      <c r="B21" s="13"/>
      <c r="C21" s="60"/>
      <c r="D21" s="60"/>
      <c r="E21" s="60"/>
      <c r="F21" s="13"/>
      <c r="G21" s="61"/>
      <c r="H21" s="61"/>
      <c r="I21" s="61"/>
      <c r="J21" s="13"/>
      <c r="K21" s="58">
        <f>IF(G21="Year",C21/365,IF(G21="Month",C21/(365/12),IF(G21="Week",C21/7,IF(G21="Day",C21,0))))</f>
        <v>0</v>
      </c>
      <c r="L21" s="58"/>
      <c r="M21" s="58"/>
    </row>
    <row r="22" spans="1:13" s="5" customFormat="1" ht="17.100000000000001" customHeight="1" x14ac:dyDescent="0.2">
      <c r="A22" s="31" t="s">
        <v>23</v>
      </c>
      <c r="B22" s="13"/>
      <c r="C22" s="55"/>
      <c r="D22" s="55"/>
      <c r="E22" s="55"/>
      <c r="F22" s="13"/>
      <c r="G22" s="56" t="s">
        <v>15</v>
      </c>
      <c r="H22" s="56"/>
      <c r="I22" s="56"/>
      <c r="J22" s="13"/>
      <c r="K22" s="57"/>
      <c r="L22" s="57"/>
      <c r="M22" s="57"/>
    </row>
    <row r="23" spans="1:13" s="5" customFormat="1" ht="17.100000000000001" customHeight="1" x14ac:dyDescent="0.2">
      <c r="A23" s="47" t="s">
        <v>24</v>
      </c>
      <c r="B23" s="13"/>
      <c r="C23" s="60"/>
      <c r="D23" s="60"/>
      <c r="E23" s="60"/>
      <c r="F23" s="13"/>
      <c r="G23" s="61"/>
      <c r="H23" s="61"/>
      <c r="I23" s="61"/>
      <c r="J23" s="13"/>
      <c r="K23" s="58">
        <f t="shared" ref="K23:K33" si="0">IF(G23="Year",C23/365,IF(G23="Month",C23/(365/12),IF(G23="Week",C23/7,IF(G23="Day",C23,0))))</f>
        <v>0</v>
      </c>
      <c r="L23" s="58"/>
      <c r="M23" s="58"/>
    </row>
    <row r="24" spans="1:13" s="5" customFormat="1" ht="17.100000000000001" customHeight="1" x14ac:dyDescent="0.2">
      <c r="A24" s="47" t="s">
        <v>25</v>
      </c>
      <c r="B24" s="13"/>
      <c r="C24" s="60"/>
      <c r="D24" s="60"/>
      <c r="E24" s="60"/>
      <c r="F24" s="13"/>
      <c r="G24" s="61"/>
      <c r="H24" s="61"/>
      <c r="I24" s="61"/>
      <c r="J24" s="13"/>
      <c r="K24" s="58">
        <f t="shared" si="0"/>
        <v>0</v>
      </c>
      <c r="L24" s="58"/>
      <c r="M24" s="58"/>
    </row>
    <row r="25" spans="1:13" s="5" customFormat="1" ht="17.100000000000001" customHeight="1" x14ac:dyDescent="0.2">
      <c r="A25" s="47" t="s">
        <v>26</v>
      </c>
      <c r="B25" s="13"/>
      <c r="C25" s="60"/>
      <c r="D25" s="60"/>
      <c r="E25" s="60"/>
      <c r="F25" s="13"/>
      <c r="G25" s="61"/>
      <c r="H25" s="61"/>
      <c r="I25" s="61"/>
      <c r="J25" s="13"/>
      <c r="K25" s="58">
        <f t="shared" si="0"/>
        <v>0</v>
      </c>
      <c r="L25" s="58"/>
      <c r="M25" s="58"/>
    </row>
    <row r="26" spans="1:13" s="5" customFormat="1" ht="17.100000000000001" customHeight="1" x14ac:dyDescent="0.2">
      <c r="A26" s="47" t="s">
        <v>27</v>
      </c>
      <c r="B26" s="13"/>
      <c r="C26" s="60"/>
      <c r="D26" s="60"/>
      <c r="E26" s="60"/>
      <c r="F26" s="13"/>
      <c r="G26" s="61"/>
      <c r="H26" s="61"/>
      <c r="I26" s="61"/>
      <c r="J26" s="13"/>
      <c r="K26" s="58">
        <f t="shared" si="0"/>
        <v>0</v>
      </c>
      <c r="L26" s="58"/>
      <c r="M26" s="58"/>
    </row>
    <row r="27" spans="1:13" s="5" customFormat="1" ht="17.100000000000001" customHeight="1" x14ac:dyDescent="0.2">
      <c r="A27" s="47" t="s">
        <v>28</v>
      </c>
      <c r="B27" s="13"/>
      <c r="C27" s="60"/>
      <c r="D27" s="60"/>
      <c r="E27" s="60"/>
      <c r="F27" s="13"/>
      <c r="G27" s="61"/>
      <c r="H27" s="61"/>
      <c r="I27" s="61"/>
      <c r="J27" s="13"/>
      <c r="K27" s="58">
        <f t="shared" si="0"/>
        <v>0</v>
      </c>
      <c r="L27" s="58"/>
      <c r="M27" s="58"/>
    </row>
    <row r="28" spans="1:13" s="5" customFormat="1" ht="17.100000000000001" customHeight="1" x14ac:dyDescent="0.2">
      <c r="A28" s="31" t="s">
        <v>42</v>
      </c>
      <c r="B28" s="13"/>
      <c r="C28" s="60"/>
      <c r="D28" s="60"/>
      <c r="E28" s="60"/>
      <c r="F28" s="13"/>
      <c r="G28" s="61"/>
      <c r="H28" s="61"/>
      <c r="I28" s="61"/>
      <c r="J28" s="13"/>
      <c r="K28" s="58">
        <f t="shared" si="0"/>
        <v>0</v>
      </c>
      <c r="L28" s="58"/>
      <c r="M28" s="58"/>
    </row>
    <row r="29" spans="1:13" s="5" customFormat="1" ht="17.100000000000001" customHeight="1" x14ac:dyDescent="0.2">
      <c r="A29" s="31" t="s">
        <v>41</v>
      </c>
      <c r="B29" s="13"/>
      <c r="C29" s="60"/>
      <c r="D29" s="60"/>
      <c r="E29" s="60"/>
      <c r="F29" s="13"/>
      <c r="G29" s="61"/>
      <c r="H29" s="61"/>
      <c r="I29" s="61"/>
      <c r="J29" s="13"/>
      <c r="K29" s="58">
        <f t="shared" si="0"/>
        <v>0</v>
      </c>
      <c r="L29" s="58"/>
      <c r="M29" s="58"/>
    </row>
    <row r="30" spans="1:13" s="5" customFormat="1" ht="17.100000000000001" customHeight="1" x14ac:dyDescent="0.2">
      <c r="A30" s="31" t="s">
        <v>29</v>
      </c>
      <c r="B30" s="13"/>
      <c r="C30" s="60"/>
      <c r="D30" s="60"/>
      <c r="E30" s="60"/>
      <c r="F30" s="13"/>
      <c r="G30" s="61"/>
      <c r="H30" s="61"/>
      <c r="I30" s="61"/>
      <c r="J30" s="13"/>
      <c r="K30" s="58">
        <f t="shared" si="0"/>
        <v>0</v>
      </c>
      <c r="L30" s="58"/>
      <c r="M30" s="58"/>
    </row>
    <row r="31" spans="1:13" s="5" customFormat="1" ht="17.100000000000001" customHeight="1" x14ac:dyDescent="0.2">
      <c r="A31" s="31" t="s">
        <v>39</v>
      </c>
      <c r="B31" s="13"/>
      <c r="C31" s="60"/>
      <c r="D31" s="60"/>
      <c r="E31" s="60"/>
      <c r="F31" s="13"/>
      <c r="G31" s="61"/>
      <c r="H31" s="61"/>
      <c r="I31" s="61"/>
      <c r="J31" s="13"/>
      <c r="K31" s="58">
        <f t="shared" si="0"/>
        <v>0</v>
      </c>
      <c r="L31" s="58"/>
      <c r="M31" s="58"/>
    </row>
    <row r="32" spans="1:13" s="5" customFormat="1" ht="17.100000000000001" customHeight="1" x14ac:dyDescent="0.2">
      <c r="A32" s="31" t="s">
        <v>30</v>
      </c>
      <c r="B32" s="13"/>
      <c r="C32" s="60"/>
      <c r="D32" s="60"/>
      <c r="E32" s="60"/>
      <c r="F32" s="13"/>
      <c r="G32" s="61"/>
      <c r="H32" s="61"/>
      <c r="I32" s="61"/>
      <c r="J32" s="13"/>
      <c r="K32" s="58">
        <f t="shared" si="0"/>
        <v>0</v>
      </c>
      <c r="L32" s="58"/>
      <c r="M32" s="58"/>
    </row>
    <row r="33" spans="1:13" s="5" customFormat="1" ht="17.100000000000001" customHeight="1" x14ac:dyDescent="0.2">
      <c r="A33" s="31" t="s">
        <v>31</v>
      </c>
      <c r="B33" s="13"/>
      <c r="C33" s="60"/>
      <c r="D33" s="60"/>
      <c r="E33" s="60"/>
      <c r="F33" s="13"/>
      <c r="G33" s="61"/>
      <c r="H33" s="61"/>
      <c r="I33" s="61"/>
      <c r="J33" s="13"/>
      <c r="K33" s="58">
        <f t="shared" si="0"/>
        <v>0</v>
      </c>
      <c r="L33" s="58"/>
      <c r="M33" s="58"/>
    </row>
    <row r="34" spans="1:13" s="5" customFormat="1" ht="17.100000000000001" customHeight="1" thickBot="1" x14ac:dyDescent="0.25">
      <c r="A34" s="31"/>
      <c r="B34" s="13"/>
      <c r="C34" s="49"/>
      <c r="D34" s="49"/>
      <c r="E34" s="49"/>
      <c r="F34" s="13"/>
      <c r="G34" s="50"/>
      <c r="H34" s="50"/>
      <c r="I34" s="50"/>
      <c r="J34" s="13"/>
      <c r="K34" s="48"/>
      <c r="L34" s="48"/>
      <c r="M34" s="48"/>
    </row>
    <row r="35" spans="1:13" s="16" customFormat="1" ht="18" customHeight="1" thickTop="1" x14ac:dyDescent="0.2">
      <c r="A35" s="83" t="s">
        <v>37</v>
      </c>
      <c r="B35" s="84"/>
      <c r="C35" s="84"/>
      <c r="D35" s="84"/>
      <c r="E35" s="12"/>
      <c r="F35" s="13"/>
      <c r="G35" s="14"/>
      <c r="H35" s="14"/>
      <c r="I35" s="15" t="s">
        <v>32</v>
      </c>
      <c r="J35" s="13"/>
      <c r="K35" s="59">
        <f>SUM(K10:M33)</f>
        <v>0</v>
      </c>
      <c r="L35" s="59"/>
      <c r="M35" s="59"/>
    </row>
    <row r="36" spans="1:13" s="16" customFormat="1" ht="18" customHeight="1" thickBot="1" x14ac:dyDescent="0.25">
      <c r="A36" s="84"/>
      <c r="B36" s="84"/>
      <c r="C36" s="84"/>
      <c r="D36" s="84"/>
      <c r="E36" s="12"/>
      <c r="F36" s="13"/>
      <c r="G36" s="14"/>
      <c r="H36" s="14"/>
      <c r="I36" s="14" t="s">
        <v>34</v>
      </c>
      <c r="J36" s="13"/>
      <c r="K36" s="85">
        <f>ROUND(K37,2)-ROUND(K35,2)</f>
        <v>0</v>
      </c>
      <c r="L36" s="85"/>
      <c r="M36" s="85"/>
    </row>
    <row r="37" spans="1:13" s="16" customFormat="1" ht="18" customHeight="1" thickTop="1" x14ac:dyDescent="0.2">
      <c r="A37" s="84"/>
      <c r="B37" s="84"/>
      <c r="C37" s="84"/>
      <c r="D37" s="84"/>
      <c r="E37" s="12"/>
      <c r="F37" s="13"/>
      <c r="G37" s="14"/>
      <c r="H37" s="14"/>
      <c r="I37" s="15" t="s">
        <v>35</v>
      </c>
      <c r="J37" s="13"/>
      <c r="K37" s="59">
        <f>K35*1.1</f>
        <v>0</v>
      </c>
      <c r="L37" s="59"/>
      <c r="M37" s="59"/>
    </row>
    <row r="38" spans="1:13" s="16" customFormat="1" ht="18" customHeight="1" thickBot="1" x14ac:dyDescent="0.25">
      <c r="A38" s="84"/>
      <c r="B38" s="84"/>
      <c r="C38" s="84"/>
      <c r="D38" s="84"/>
      <c r="E38" s="12"/>
      <c r="F38" s="13"/>
      <c r="G38" s="14"/>
      <c r="H38" s="14"/>
      <c r="I38" s="14" t="s">
        <v>36</v>
      </c>
      <c r="J38" s="13"/>
      <c r="K38" s="85">
        <f>ROUND(K39,2)-ROUND(K37,2)</f>
        <v>0</v>
      </c>
      <c r="L38" s="85"/>
      <c r="M38" s="85"/>
    </row>
    <row r="39" spans="1:13" s="16" customFormat="1" ht="18" customHeight="1" thickTop="1" x14ac:dyDescent="0.2">
      <c r="A39" s="84"/>
      <c r="B39" s="84"/>
      <c r="C39" s="84"/>
      <c r="D39" s="84"/>
      <c r="E39" s="12"/>
      <c r="F39" s="13"/>
      <c r="G39" s="14"/>
      <c r="H39" s="17"/>
      <c r="I39" s="15" t="s">
        <v>33</v>
      </c>
      <c r="J39" s="13"/>
      <c r="K39" s="59">
        <f>K37*1.05</f>
        <v>0</v>
      </c>
      <c r="L39" s="59"/>
      <c r="M39" s="59"/>
    </row>
  </sheetData>
  <sheetProtection algorithmName="SHA-512" hashValue="ya3JyLSfGnND4eV2wIx6w+NtkRDAfydBgGl4MVdrpnrXqSx3Lc1PgyRPDFvhT9JyZnJhJHqMLhYPOBc+ZM7sQA==" saltValue="QyAs7ix2QdySSY/Dkr2scw==" spinCount="100000" sheet="1" objects="1" scenarios="1"/>
  <mergeCells count="84">
    <mergeCell ref="K31:M31"/>
    <mergeCell ref="C29:E29"/>
    <mergeCell ref="G29:I29"/>
    <mergeCell ref="K29:M29"/>
    <mergeCell ref="K39:M39"/>
    <mergeCell ref="A35:D39"/>
    <mergeCell ref="K36:M36"/>
    <mergeCell ref="K35:M35"/>
    <mergeCell ref="C30:E30"/>
    <mergeCell ref="G30:I30"/>
    <mergeCell ref="K30:M30"/>
    <mergeCell ref="C32:E32"/>
    <mergeCell ref="G32:I32"/>
    <mergeCell ref="C33:E33"/>
    <mergeCell ref="G33:I33"/>
    <mergeCell ref="K33:M33"/>
    <mergeCell ref="K32:M32"/>
    <mergeCell ref="K38:M38"/>
    <mergeCell ref="C31:E31"/>
    <mergeCell ref="G31:I31"/>
    <mergeCell ref="C26:E26"/>
    <mergeCell ref="G26:I26"/>
    <mergeCell ref="K26:M26"/>
    <mergeCell ref="C28:E28"/>
    <mergeCell ref="G28:I28"/>
    <mergeCell ref="K28:M28"/>
    <mergeCell ref="G27:I27"/>
    <mergeCell ref="K27:M27"/>
    <mergeCell ref="C27:E27"/>
    <mergeCell ref="C24:E24"/>
    <mergeCell ref="G24:I24"/>
    <mergeCell ref="K24:M24"/>
    <mergeCell ref="C25:E25"/>
    <mergeCell ref="G25:I25"/>
    <mergeCell ref="K25:M25"/>
    <mergeCell ref="G23:I23"/>
    <mergeCell ref="K23:M23"/>
    <mergeCell ref="C22:E22"/>
    <mergeCell ref="G22:I22"/>
    <mergeCell ref="K22:M22"/>
    <mergeCell ref="B1:M1"/>
    <mergeCell ref="B2:M2"/>
    <mergeCell ref="B4:M4"/>
    <mergeCell ref="E6:F6"/>
    <mergeCell ref="G13:I13"/>
    <mergeCell ref="K11:M11"/>
    <mergeCell ref="C10:E10"/>
    <mergeCell ref="C11:E11"/>
    <mergeCell ref="C13:E13"/>
    <mergeCell ref="G10:I10"/>
    <mergeCell ref="G11:I11"/>
    <mergeCell ref="G6:H6"/>
    <mergeCell ref="B6:D6"/>
    <mergeCell ref="C12:E12"/>
    <mergeCell ref="G12:I12"/>
    <mergeCell ref="K12:M12"/>
    <mergeCell ref="K10:M10"/>
    <mergeCell ref="C15:E15"/>
    <mergeCell ref="G15:I15"/>
    <mergeCell ref="K15:M15"/>
    <mergeCell ref="C17:E17"/>
    <mergeCell ref="G17:I17"/>
    <mergeCell ref="K17:M17"/>
    <mergeCell ref="C16:E16"/>
    <mergeCell ref="K13:M13"/>
    <mergeCell ref="C14:E14"/>
    <mergeCell ref="G14:I14"/>
    <mergeCell ref="K14:M14"/>
    <mergeCell ref="C18:E18"/>
    <mergeCell ref="G18:I18"/>
    <mergeCell ref="K18:M18"/>
    <mergeCell ref="K16:M16"/>
    <mergeCell ref="K37:M37"/>
    <mergeCell ref="K21:M21"/>
    <mergeCell ref="C19:E19"/>
    <mergeCell ref="G19:I19"/>
    <mergeCell ref="K19:M19"/>
    <mergeCell ref="G16:I16"/>
    <mergeCell ref="C20:E20"/>
    <mergeCell ref="G20:I20"/>
    <mergeCell ref="K20:M20"/>
    <mergeCell ref="C21:E21"/>
    <mergeCell ref="G21:I21"/>
    <mergeCell ref="C23:E23"/>
  </mergeCells>
  <phoneticPr fontId="0" type="noConversion"/>
  <printOptions horizontalCentered="1"/>
  <pageMargins left="0.75" right="0.5" top="1.25" bottom="1" header="0.5" footer="0.5"/>
  <pageSetup fitToHeight="0" orientation="portrait" r:id="rId1"/>
  <headerFooter>
    <oddHeader>&amp;C&amp;"Arial,Bold"SECTION 01 26 56
FORM FOR PRICE OF TIME
For Class 1 Time Related Expenses</oddHeader>
    <oddFooter>&amp;C&amp;"Arial,Bold"01 26 56&amp;"Arial,Regular"
STREAM June 2024 01 26 56 Form for Price of Time 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Dept. of General Services, STREAM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01 26 56</dc:title>
  <dc:subject>Form for Price of Time</dc:subject>
  <dc:creator/>
  <cp:lastModifiedBy>Allen Ray</cp:lastModifiedBy>
  <cp:lastPrinted>2020-01-10T21:24:56Z</cp:lastPrinted>
  <dcterms:created xsi:type="dcterms:W3CDTF">2001-05-30T14:05:00Z</dcterms:created>
  <dcterms:modified xsi:type="dcterms:W3CDTF">2024-05-29T16:05:11Z</dcterms:modified>
</cp:coreProperties>
</file>