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c49z32\Desktop\"/>
    </mc:Choice>
  </mc:AlternateContent>
  <xr:revisionPtr revIDLastSave="0" documentId="8_{4A35471A-76A8-4EA1-A75E-FD084D638B64}" xr6:coauthVersionLast="45" xr6:coauthVersionMax="45" xr10:uidLastSave="{00000000-0000-0000-0000-000000000000}"/>
  <bookViews>
    <workbookView xWindow="20370" yWindow="-120" windowWidth="29040" windowHeight="15840"/>
  </bookViews>
  <sheets>
    <sheet name="COVID19ClusterTracki-RevisedLTC" sheetId="1" r:id="rId1"/>
  </sheets>
  <calcPr calcId="0"/>
</workbook>
</file>

<file path=xl/calcChain.xml><?xml version="1.0" encoding="utf-8"?>
<calcChain xmlns="http://schemas.openxmlformats.org/spreadsheetml/2006/main">
  <c r="F37" i="1" l="1"/>
  <c r="G37" i="1"/>
  <c r="H37" i="1"/>
  <c r="I37" i="1"/>
</calcChain>
</file>

<file path=xl/sharedStrings.xml><?xml version="1.0" encoding="utf-8"?>
<sst xmlns="http://schemas.openxmlformats.org/spreadsheetml/2006/main" count="185" uniqueCount="133">
  <si>
    <t>Facility Type</t>
  </si>
  <si>
    <t>Facility Name</t>
  </si>
  <si>
    <t>Facility Street</t>
  </si>
  <si>
    <t>Facility City</t>
  </si>
  <si>
    <t>Facility County</t>
  </si>
  <si>
    <t>Nursing Home</t>
  </si>
  <si>
    <t>WILLIAMSON</t>
  </si>
  <si>
    <t>Life Care Center of Collegedale</t>
  </si>
  <si>
    <t>9210 Apison Pike</t>
  </si>
  <si>
    <t>Collegedale</t>
  </si>
  <si>
    <t>HAMILTON</t>
  </si>
  <si>
    <t>Assisted Care Living Facility</t>
  </si>
  <si>
    <t>Clarksville</t>
  </si>
  <si>
    <t>MONTGOMERY</t>
  </si>
  <si>
    <t>Pigeon Forge Care and Rehabilitation Center</t>
  </si>
  <si>
    <t>415 Cole Dr</t>
  </si>
  <si>
    <t>Pigeon Forge</t>
  </si>
  <si>
    <t>SEVIER</t>
  </si>
  <si>
    <t xml:space="preserve">AHC Waverly </t>
  </si>
  <si>
    <t>895 Powers Blvd</t>
  </si>
  <si>
    <t>Waverly</t>
  </si>
  <si>
    <t>HUMPHREYS</t>
  </si>
  <si>
    <t>Millington Healthcare Center</t>
  </si>
  <si>
    <t>5081 Easley Ave</t>
  </si>
  <si>
    <t>Millington</t>
  </si>
  <si>
    <t>SHELBY</t>
  </si>
  <si>
    <t>Life Care Center of Greeneville</t>
  </si>
  <si>
    <t>725 Crum Street</t>
  </si>
  <si>
    <t>Greeneville</t>
  </si>
  <si>
    <t>GREENE</t>
  </si>
  <si>
    <t>Ahava Healthcare of Clarksville</t>
  </si>
  <si>
    <t>111 Ussery Rd</t>
  </si>
  <si>
    <t xml:space="preserve">Creekview Health and Rehab </t>
  </si>
  <si>
    <t>3300 N. Broadway</t>
  </si>
  <si>
    <t>Knoxville</t>
  </si>
  <si>
    <t>KNOX</t>
  </si>
  <si>
    <t>Etowah Health Care Center</t>
  </si>
  <si>
    <t>409 Grady Rd</t>
  </si>
  <si>
    <t>Etowah</t>
  </si>
  <si>
    <t>MCMINN</t>
  </si>
  <si>
    <t>NHC Healthcare, Sequatchie</t>
  </si>
  <si>
    <t>360 Dell Trail</t>
  </si>
  <si>
    <t>Dunlap</t>
  </si>
  <si>
    <t>SEQUATCHIE</t>
  </si>
  <si>
    <t>The Wexford House</t>
  </si>
  <si>
    <t>2421 North John B Dennis Highway</t>
  </si>
  <si>
    <t>Kingsport</t>
  </si>
  <si>
    <t>SULLIVAN</t>
  </si>
  <si>
    <t>West Hills Health and Rehab</t>
  </si>
  <si>
    <t>6801 Middlebrook Pk</t>
  </si>
  <si>
    <t>Signature Healthcare of Ridgely</t>
  </si>
  <si>
    <t>117 N Main St</t>
  </si>
  <si>
    <t>Ridgely</t>
  </si>
  <si>
    <t>LAKE</t>
  </si>
  <si>
    <t>NHC Place, Farragut</t>
  </si>
  <si>
    <t>122 Cavette Hill Ln</t>
  </si>
  <si>
    <t>The Nursing Center at Little Creek</t>
  </si>
  <si>
    <t>1811 Little Creek Ln</t>
  </si>
  <si>
    <t>Signature Healthcare of Clarksville</t>
  </si>
  <si>
    <t>198 Old Farmer Rd</t>
  </si>
  <si>
    <t>Ripley Healthcare and Rehabilitation Center</t>
  </si>
  <si>
    <t>118 Halliburton St</t>
  </si>
  <si>
    <t>Ripley</t>
  </si>
  <si>
    <t>LAUDERDALE</t>
  </si>
  <si>
    <t>NHC Healthcare, Milan</t>
  </si>
  <si>
    <t>8017 Dogwood Ln</t>
  </si>
  <si>
    <t>Milan</t>
  </si>
  <si>
    <t>GIBSON</t>
  </si>
  <si>
    <t>Henderson Health and Rehabilitation Center</t>
  </si>
  <si>
    <t>412 Juanita Dr</t>
  </si>
  <si>
    <t>Henderson</t>
  </si>
  <si>
    <t>CHESTER</t>
  </si>
  <si>
    <t>Willow Ridge Center</t>
  </si>
  <si>
    <t>215 Richardson Way</t>
  </si>
  <si>
    <t>Maynardville</t>
  </si>
  <si>
    <t>UNION</t>
  </si>
  <si>
    <t>NHC Healthcare, Murfreesboro</t>
  </si>
  <si>
    <t>420 N. University St</t>
  </si>
  <si>
    <t>Murfreesboro</t>
  </si>
  <si>
    <t>RUTHERFORD</t>
  </si>
  <si>
    <t>Autumn Care III, LLC</t>
  </si>
  <si>
    <t>400 Herron Rd</t>
  </si>
  <si>
    <t>Farragut</t>
  </si>
  <si>
    <t>NHC Healthcare Athens</t>
  </si>
  <si>
    <t>1204 Frye St</t>
  </si>
  <si>
    <t>Athens</t>
  </si>
  <si>
    <t>Bradley Healthcare and Rehabilitation Center</t>
  </si>
  <si>
    <t>2910 Peerless Rd</t>
  </si>
  <si>
    <t>Cleveland</t>
  </si>
  <si>
    <t>BRADLEY</t>
  </si>
  <si>
    <t>Westmoreland Care &amp; Rehabilitation Center</t>
  </si>
  <si>
    <t>1559 New Hwy 52</t>
  </si>
  <si>
    <t>Westmoreland</t>
  </si>
  <si>
    <t>SUMNER</t>
  </si>
  <si>
    <t>Alamo Nursing and Rehabilitation Center</t>
  </si>
  <si>
    <t>580 W Main St</t>
  </si>
  <si>
    <t>Alamo</t>
  </si>
  <si>
    <t>CROCKETT</t>
  </si>
  <si>
    <t>Douglas Health and Rehabilitation</t>
  </si>
  <si>
    <t>2084 W. Main St</t>
  </si>
  <si>
    <t>The Waters of Smyrna</t>
  </si>
  <si>
    <t>202 Enon Springs Rd E</t>
  </si>
  <si>
    <t>Smyrna</t>
  </si>
  <si>
    <t>Windsor Gardens Assisted Living Center</t>
  </si>
  <si>
    <t>5611 Central Ave</t>
  </si>
  <si>
    <t>AHC Clarksville</t>
  </si>
  <si>
    <t>900 Professional Park Dr</t>
  </si>
  <si>
    <t>The Waters of Roan Highlands</t>
  </si>
  <si>
    <t>146 Buck Creek Rd</t>
  </si>
  <si>
    <t>Roan Mountain</t>
  </si>
  <si>
    <t>CARTER</t>
  </si>
  <si>
    <t>Gallatin Center for Rehabilitation and Healing, LLC</t>
  </si>
  <si>
    <t>438 N. Water Ave</t>
  </si>
  <si>
    <t>Gallatin</t>
  </si>
  <si>
    <t>Standifer Place</t>
  </si>
  <si>
    <t>2626 Walker Rd</t>
  </si>
  <si>
    <t>Chattanooga</t>
  </si>
  <si>
    <t>Adamsville Healthcare &amp; Rehabilitation Center</t>
  </si>
  <si>
    <t>409 Park Ave</t>
  </si>
  <si>
    <t>Adamsville</t>
  </si>
  <si>
    <t>MCNAIRY</t>
  </si>
  <si>
    <t>AHC McKenzie</t>
  </si>
  <si>
    <t>175 Hospital Dr</t>
  </si>
  <si>
    <t>McKenzie</t>
  </si>
  <si>
    <t>CARROLL</t>
  </si>
  <si>
    <t>Somerfield at the Heritage</t>
  </si>
  <si>
    <t>9020 Heritage Way</t>
  </si>
  <si>
    <t>Brentwood</t>
  </si>
  <si>
    <t>TOTALS</t>
  </si>
  <si>
    <t>Resident Census</t>
  </si>
  <si>
    <t>Resident COVID Cases</t>
  </si>
  <si>
    <t>Resident Deaths</t>
  </si>
  <si>
    <t>Staff COVID Cases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</si>
</sst>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0" fontId="0" fillId="0" borderId="0" xfId="0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workbookViewId="0">
      <selection activeCell="K6" sqref="K6"/>
    </sheetView>
  </sheetViews>
  <sheetFormatPr defaultRowHeight="15" x14ac:dyDescent="0.25"/>
  <cols>
    <col min="1" max="1" width="13.7109375" style="1" customWidth="1"/>
    <col min="2" max="2" width="29.7109375" style="1" customWidth="1"/>
    <col min="3" max="3" width="16.7109375" style="1" customWidth="1"/>
    <col min="4" max="5" width="14.7109375" style="1" customWidth="1"/>
    <col min="6" max="9" width="12.85546875" style="1" customWidth="1"/>
  </cols>
  <sheetData>
    <row r="1" spans="1:9" ht="30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129</v>
      </c>
      <c r="G1" s="2" t="s">
        <v>130</v>
      </c>
      <c r="H1" s="2" t="s">
        <v>131</v>
      </c>
      <c r="I1" s="2" t="s">
        <v>132</v>
      </c>
    </row>
    <row r="2" spans="1:9" ht="30" x14ac:dyDescent="0.25">
      <c r="A2" s="3" t="s">
        <v>11</v>
      </c>
      <c r="B2" s="3" t="s">
        <v>80</v>
      </c>
      <c r="C2" s="3" t="s">
        <v>81</v>
      </c>
      <c r="D2" s="3" t="s">
        <v>82</v>
      </c>
      <c r="E2" s="3" t="s">
        <v>35</v>
      </c>
      <c r="F2" s="3">
        <v>48</v>
      </c>
      <c r="G2" s="3">
        <v>0</v>
      </c>
      <c r="H2" s="3">
        <v>0</v>
      </c>
      <c r="I2" s="3">
        <v>1</v>
      </c>
    </row>
    <row r="3" spans="1:9" ht="30" x14ac:dyDescent="0.25">
      <c r="A3" s="3" t="s">
        <v>11</v>
      </c>
      <c r="B3" s="3" t="s">
        <v>54</v>
      </c>
      <c r="C3" s="3" t="s">
        <v>55</v>
      </c>
      <c r="D3" s="3" t="s">
        <v>34</v>
      </c>
      <c r="E3" s="3" t="s">
        <v>35</v>
      </c>
      <c r="F3" s="3">
        <v>60</v>
      </c>
      <c r="G3" s="3">
        <v>0</v>
      </c>
      <c r="H3" s="3">
        <v>0</v>
      </c>
      <c r="I3" s="3">
        <v>1</v>
      </c>
    </row>
    <row r="4" spans="1:9" ht="30" x14ac:dyDescent="0.25">
      <c r="A4" s="3" t="s">
        <v>11</v>
      </c>
      <c r="B4" s="3" t="s">
        <v>103</v>
      </c>
      <c r="C4" s="3" t="s">
        <v>104</v>
      </c>
      <c r="D4" s="3" t="s">
        <v>34</v>
      </c>
      <c r="E4" s="3" t="s">
        <v>35</v>
      </c>
      <c r="F4" s="3">
        <v>49</v>
      </c>
      <c r="G4" s="3">
        <v>0</v>
      </c>
      <c r="H4" s="3">
        <v>0</v>
      </c>
      <c r="I4" s="3">
        <v>1</v>
      </c>
    </row>
    <row r="5" spans="1:9" ht="30" x14ac:dyDescent="0.25">
      <c r="A5" s="3" t="s">
        <v>5</v>
      </c>
      <c r="B5" s="3" t="s">
        <v>86</v>
      </c>
      <c r="C5" s="3" t="s">
        <v>87</v>
      </c>
      <c r="D5" s="3" t="s">
        <v>88</v>
      </c>
      <c r="E5" s="3" t="s">
        <v>89</v>
      </c>
      <c r="F5" s="3">
        <v>106</v>
      </c>
      <c r="G5" s="3">
        <v>0</v>
      </c>
      <c r="H5" s="3">
        <v>0</v>
      </c>
      <c r="I5" s="3">
        <v>1</v>
      </c>
    </row>
    <row r="6" spans="1:9" x14ac:dyDescent="0.25">
      <c r="A6" s="3" t="s">
        <v>5</v>
      </c>
      <c r="B6" s="3" t="s">
        <v>121</v>
      </c>
      <c r="C6" s="3" t="s">
        <v>122</v>
      </c>
      <c r="D6" s="3" t="s">
        <v>123</v>
      </c>
      <c r="E6" s="3" t="s">
        <v>124</v>
      </c>
      <c r="F6" s="3">
        <v>85</v>
      </c>
      <c r="G6" s="3">
        <v>0</v>
      </c>
      <c r="H6" s="3">
        <v>0</v>
      </c>
      <c r="I6" s="3">
        <v>1</v>
      </c>
    </row>
    <row r="7" spans="1:9" ht="30" x14ac:dyDescent="0.25">
      <c r="A7" s="3" t="s">
        <v>5</v>
      </c>
      <c r="B7" s="3" t="s">
        <v>107</v>
      </c>
      <c r="C7" s="3" t="s">
        <v>108</v>
      </c>
      <c r="D7" s="3" t="s">
        <v>109</v>
      </c>
      <c r="E7" s="3" t="s">
        <v>110</v>
      </c>
      <c r="F7" s="3">
        <v>67</v>
      </c>
      <c r="G7" s="3">
        <v>0</v>
      </c>
      <c r="H7" s="3">
        <v>0</v>
      </c>
      <c r="I7" s="3">
        <v>2</v>
      </c>
    </row>
    <row r="8" spans="1:9" ht="30" x14ac:dyDescent="0.25">
      <c r="A8" s="3" t="s">
        <v>5</v>
      </c>
      <c r="B8" s="3" t="s">
        <v>68</v>
      </c>
      <c r="C8" s="3" t="s">
        <v>69</v>
      </c>
      <c r="D8" s="3" t="s">
        <v>70</v>
      </c>
      <c r="E8" s="3" t="s">
        <v>71</v>
      </c>
      <c r="F8" s="3">
        <v>98</v>
      </c>
      <c r="G8" s="3">
        <v>0</v>
      </c>
      <c r="H8" s="3">
        <v>0</v>
      </c>
      <c r="I8" s="3">
        <v>1</v>
      </c>
    </row>
    <row r="9" spans="1:9" ht="30" x14ac:dyDescent="0.25">
      <c r="A9" s="3" t="s">
        <v>5</v>
      </c>
      <c r="B9" s="3" t="s">
        <v>94</v>
      </c>
      <c r="C9" s="3" t="s">
        <v>95</v>
      </c>
      <c r="D9" s="3" t="s">
        <v>96</v>
      </c>
      <c r="E9" s="3" t="s">
        <v>97</v>
      </c>
      <c r="F9" s="3">
        <v>77</v>
      </c>
      <c r="G9" s="3">
        <v>0</v>
      </c>
      <c r="H9" s="3">
        <v>0</v>
      </c>
      <c r="I9" s="3">
        <v>1</v>
      </c>
    </row>
    <row r="10" spans="1:9" ht="30" x14ac:dyDescent="0.25">
      <c r="A10" s="3" t="s">
        <v>5</v>
      </c>
      <c r="B10" s="3" t="s">
        <v>98</v>
      </c>
      <c r="C10" s="3" t="s">
        <v>99</v>
      </c>
      <c r="D10" s="3" t="s">
        <v>66</v>
      </c>
      <c r="E10" s="3" t="s">
        <v>67</v>
      </c>
      <c r="F10" s="3">
        <v>58</v>
      </c>
      <c r="G10" s="3">
        <v>0</v>
      </c>
      <c r="H10" s="3">
        <v>0</v>
      </c>
      <c r="I10" s="3">
        <v>1</v>
      </c>
    </row>
    <row r="11" spans="1:9" x14ac:dyDescent="0.25">
      <c r="A11" s="3" t="s">
        <v>5</v>
      </c>
      <c r="B11" s="3" t="s">
        <v>64</v>
      </c>
      <c r="C11" s="3" t="s">
        <v>65</v>
      </c>
      <c r="D11" s="3" t="s">
        <v>66</v>
      </c>
      <c r="E11" s="3" t="s">
        <v>67</v>
      </c>
      <c r="F11" s="3">
        <v>93</v>
      </c>
      <c r="G11" s="3">
        <v>0</v>
      </c>
      <c r="H11" s="3">
        <v>0</v>
      </c>
      <c r="I11" s="3">
        <v>1</v>
      </c>
    </row>
    <row r="12" spans="1:9" x14ac:dyDescent="0.25">
      <c r="A12" s="3" t="s">
        <v>5</v>
      </c>
      <c r="B12" s="3" t="s">
        <v>26</v>
      </c>
      <c r="C12" s="3" t="s">
        <v>27</v>
      </c>
      <c r="D12" s="3" t="s">
        <v>28</v>
      </c>
      <c r="E12" s="3" t="s">
        <v>29</v>
      </c>
      <c r="F12" s="3">
        <v>106</v>
      </c>
      <c r="G12" s="3">
        <v>2</v>
      </c>
      <c r="H12" s="3">
        <v>0</v>
      </c>
      <c r="I12" s="3">
        <v>1</v>
      </c>
    </row>
    <row r="13" spans="1:9" x14ac:dyDescent="0.25">
      <c r="A13" s="3" t="s">
        <v>5</v>
      </c>
      <c r="B13" s="3" t="s">
        <v>7</v>
      </c>
      <c r="C13" s="3" t="s">
        <v>8</v>
      </c>
      <c r="D13" s="3" t="s">
        <v>9</v>
      </c>
      <c r="E13" s="3" t="s">
        <v>10</v>
      </c>
      <c r="F13" s="3">
        <v>111</v>
      </c>
      <c r="G13" s="3">
        <v>11</v>
      </c>
      <c r="H13" s="3">
        <v>3</v>
      </c>
      <c r="I13" s="3">
        <v>3</v>
      </c>
    </row>
    <row r="14" spans="1:9" x14ac:dyDescent="0.25">
      <c r="A14" s="3" t="s">
        <v>5</v>
      </c>
      <c r="B14" s="3" t="s">
        <v>114</v>
      </c>
      <c r="C14" s="3" t="s">
        <v>115</v>
      </c>
      <c r="D14" s="3" t="s">
        <v>116</v>
      </c>
      <c r="E14" s="3" t="s">
        <v>10</v>
      </c>
      <c r="F14" s="3">
        <v>364</v>
      </c>
      <c r="G14" s="3">
        <v>0</v>
      </c>
      <c r="H14" s="3">
        <v>0</v>
      </c>
      <c r="I14" s="3">
        <v>1</v>
      </c>
    </row>
    <row r="15" spans="1:9" x14ac:dyDescent="0.25">
      <c r="A15" s="3" t="s">
        <v>5</v>
      </c>
      <c r="B15" s="3" t="s">
        <v>18</v>
      </c>
      <c r="C15" s="3" t="s">
        <v>19</v>
      </c>
      <c r="D15" s="3" t="s">
        <v>20</v>
      </c>
      <c r="E15" s="3" t="s">
        <v>21</v>
      </c>
      <c r="F15" s="3">
        <v>45</v>
      </c>
      <c r="G15" s="3">
        <v>0</v>
      </c>
      <c r="H15" s="3">
        <v>0</v>
      </c>
      <c r="I15" s="3">
        <v>2</v>
      </c>
    </row>
    <row r="16" spans="1:9" x14ac:dyDescent="0.25">
      <c r="A16" s="3" t="s">
        <v>5</v>
      </c>
      <c r="B16" s="3" t="s">
        <v>32</v>
      </c>
      <c r="C16" s="3" t="s">
        <v>33</v>
      </c>
      <c r="D16" s="3" t="s">
        <v>34</v>
      </c>
      <c r="E16" s="3" t="s">
        <v>35</v>
      </c>
      <c r="F16" s="3">
        <v>56</v>
      </c>
      <c r="G16" s="3">
        <v>13</v>
      </c>
      <c r="H16" s="3">
        <v>0</v>
      </c>
      <c r="I16" s="3">
        <v>4</v>
      </c>
    </row>
    <row r="17" spans="1:9" ht="30" x14ac:dyDescent="0.25">
      <c r="A17" s="3" t="s">
        <v>5</v>
      </c>
      <c r="B17" s="3" t="s">
        <v>56</v>
      </c>
      <c r="C17" s="3" t="s">
        <v>57</v>
      </c>
      <c r="D17" s="3" t="s">
        <v>34</v>
      </c>
      <c r="E17" s="3" t="s">
        <v>35</v>
      </c>
      <c r="F17" s="3">
        <v>34</v>
      </c>
      <c r="G17" s="3">
        <v>0</v>
      </c>
      <c r="H17" s="3">
        <v>0</v>
      </c>
      <c r="I17" s="3">
        <v>1</v>
      </c>
    </row>
    <row r="18" spans="1:9" ht="30" x14ac:dyDescent="0.25">
      <c r="A18" s="3" t="s">
        <v>5</v>
      </c>
      <c r="B18" s="3" t="s">
        <v>48</v>
      </c>
      <c r="C18" s="3" t="s">
        <v>49</v>
      </c>
      <c r="D18" s="3" t="s">
        <v>34</v>
      </c>
      <c r="E18" s="3" t="s">
        <v>35</v>
      </c>
      <c r="F18" s="3">
        <v>116</v>
      </c>
      <c r="G18" s="3">
        <v>1</v>
      </c>
      <c r="H18" s="3">
        <v>0</v>
      </c>
      <c r="I18" s="3">
        <v>1</v>
      </c>
    </row>
    <row r="19" spans="1:9" x14ac:dyDescent="0.25">
      <c r="A19" s="3" t="s">
        <v>5</v>
      </c>
      <c r="B19" s="3" t="s">
        <v>50</v>
      </c>
      <c r="C19" s="3" t="s">
        <v>51</v>
      </c>
      <c r="D19" s="3" t="s">
        <v>52</v>
      </c>
      <c r="E19" s="3" t="s">
        <v>53</v>
      </c>
      <c r="F19" s="3">
        <v>75</v>
      </c>
      <c r="G19" s="3">
        <v>1</v>
      </c>
      <c r="H19" s="3">
        <v>0</v>
      </c>
      <c r="I19" s="3">
        <v>1</v>
      </c>
    </row>
    <row r="20" spans="1:9" ht="30" x14ac:dyDescent="0.25">
      <c r="A20" s="3" t="s">
        <v>5</v>
      </c>
      <c r="B20" s="3" t="s">
        <v>60</v>
      </c>
      <c r="C20" s="3" t="s">
        <v>61</v>
      </c>
      <c r="D20" s="3" t="s">
        <v>62</v>
      </c>
      <c r="E20" s="3" t="s">
        <v>63</v>
      </c>
      <c r="F20" s="3">
        <v>53</v>
      </c>
      <c r="G20" s="3">
        <v>1</v>
      </c>
      <c r="H20" s="3">
        <v>0</v>
      </c>
      <c r="I20" s="3">
        <v>0</v>
      </c>
    </row>
    <row r="21" spans="1:9" x14ac:dyDescent="0.25">
      <c r="A21" s="3" t="s">
        <v>5</v>
      </c>
      <c r="B21" s="3" t="s">
        <v>36</v>
      </c>
      <c r="C21" s="3" t="s">
        <v>37</v>
      </c>
      <c r="D21" s="3" t="s">
        <v>38</v>
      </c>
      <c r="E21" s="3" t="s">
        <v>39</v>
      </c>
      <c r="F21" s="3">
        <v>70</v>
      </c>
      <c r="G21" s="3">
        <v>0</v>
      </c>
      <c r="H21" s="3">
        <v>0</v>
      </c>
      <c r="I21" s="3">
        <v>1</v>
      </c>
    </row>
    <row r="22" spans="1:9" x14ac:dyDescent="0.25">
      <c r="A22" s="3" t="s">
        <v>5</v>
      </c>
      <c r="B22" s="3" t="s">
        <v>83</v>
      </c>
      <c r="C22" s="3" t="s">
        <v>84</v>
      </c>
      <c r="D22" s="3" t="s">
        <v>85</v>
      </c>
      <c r="E22" s="3" t="s">
        <v>39</v>
      </c>
      <c r="F22" s="3">
        <v>74</v>
      </c>
      <c r="G22" s="3">
        <v>0</v>
      </c>
      <c r="H22" s="3">
        <v>0</v>
      </c>
      <c r="I22" s="3">
        <v>1</v>
      </c>
    </row>
    <row r="23" spans="1:9" ht="30" x14ac:dyDescent="0.25">
      <c r="A23" s="3" t="s">
        <v>5</v>
      </c>
      <c r="B23" s="3" t="s">
        <v>117</v>
      </c>
      <c r="C23" s="3" t="s">
        <v>118</v>
      </c>
      <c r="D23" s="3" t="s">
        <v>119</v>
      </c>
      <c r="E23" s="3" t="s">
        <v>120</v>
      </c>
      <c r="F23" s="3">
        <v>83</v>
      </c>
      <c r="G23" s="3">
        <v>0</v>
      </c>
      <c r="H23" s="3">
        <v>0</v>
      </c>
      <c r="I23" s="3">
        <v>1</v>
      </c>
    </row>
    <row r="24" spans="1:9" x14ac:dyDescent="0.25">
      <c r="A24" s="3" t="s">
        <v>5</v>
      </c>
      <c r="B24" s="3" t="s">
        <v>30</v>
      </c>
      <c r="C24" s="3" t="s">
        <v>31</v>
      </c>
      <c r="D24" s="3" t="s">
        <v>12</v>
      </c>
      <c r="E24" s="3" t="s">
        <v>13</v>
      </c>
      <c r="F24" s="3">
        <v>78</v>
      </c>
      <c r="G24" s="3">
        <v>4</v>
      </c>
      <c r="H24" s="3">
        <v>0</v>
      </c>
      <c r="I24" s="3">
        <v>4</v>
      </c>
    </row>
    <row r="25" spans="1:9" ht="30" x14ac:dyDescent="0.25">
      <c r="A25" s="3" t="s">
        <v>5</v>
      </c>
      <c r="B25" s="3" t="s">
        <v>105</v>
      </c>
      <c r="C25" s="3" t="s">
        <v>106</v>
      </c>
      <c r="D25" s="3" t="s">
        <v>12</v>
      </c>
      <c r="E25" s="3" t="s">
        <v>13</v>
      </c>
      <c r="F25" s="3">
        <v>79</v>
      </c>
      <c r="G25" s="3">
        <v>0</v>
      </c>
      <c r="H25" s="3">
        <v>0</v>
      </c>
      <c r="I25" s="3">
        <v>2</v>
      </c>
    </row>
    <row r="26" spans="1:9" ht="30" x14ac:dyDescent="0.25">
      <c r="A26" s="3" t="s">
        <v>5</v>
      </c>
      <c r="B26" s="3" t="s">
        <v>58</v>
      </c>
      <c r="C26" s="3" t="s">
        <v>59</v>
      </c>
      <c r="D26" s="3" t="s">
        <v>12</v>
      </c>
      <c r="E26" s="3" t="s">
        <v>13</v>
      </c>
      <c r="F26" s="3">
        <v>86</v>
      </c>
      <c r="G26" s="3">
        <v>2</v>
      </c>
      <c r="H26" s="3">
        <v>0</v>
      </c>
      <c r="I26" s="3">
        <v>2</v>
      </c>
    </row>
    <row r="27" spans="1:9" ht="30" x14ac:dyDescent="0.25">
      <c r="A27" s="3" t="s">
        <v>5</v>
      </c>
      <c r="B27" s="3" t="s">
        <v>76</v>
      </c>
      <c r="C27" s="3" t="s">
        <v>77</v>
      </c>
      <c r="D27" s="3" t="s">
        <v>78</v>
      </c>
      <c r="E27" s="3" t="s">
        <v>79</v>
      </c>
      <c r="F27" s="3">
        <v>135</v>
      </c>
      <c r="G27" s="3">
        <v>3</v>
      </c>
      <c r="H27" s="3">
        <v>0</v>
      </c>
      <c r="I27" s="3">
        <v>3</v>
      </c>
    </row>
    <row r="28" spans="1:9" ht="30" x14ac:dyDescent="0.25">
      <c r="A28" s="3" t="s">
        <v>5</v>
      </c>
      <c r="B28" s="3" t="s">
        <v>100</v>
      </c>
      <c r="C28" s="3" t="s">
        <v>101</v>
      </c>
      <c r="D28" s="3" t="s">
        <v>102</v>
      </c>
      <c r="E28" s="3" t="s">
        <v>79</v>
      </c>
      <c r="F28" s="3">
        <v>79</v>
      </c>
      <c r="G28" s="3">
        <v>0</v>
      </c>
      <c r="H28" s="3">
        <v>0</v>
      </c>
      <c r="I28" s="3">
        <v>1</v>
      </c>
    </row>
    <row r="29" spans="1:9" x14ac:dyDescent="0.25">
      <c r="A29" s="3" t="s">
        <v>5</v>
      </c>
      <c r="B29" s="3" t="s">
        <v>40</v>
      </c>
      <c r="C29" s="3" t="s">
        <v>41</v>
      </c>
      <c r="D29" s="3" t="s">
        <v>42</v>
      </c>
      <c r="E29" s="3" t="s">
        <v>43</v>
      </c>
      <c r="F29" s="3">
        <v>92</v>
      </c>
      <c r="G29" s="3">
        <v>0</v>
      </c>
      <c r="H29" s="3">
        <v>0</v>
      </c>
      <c r="I29" s="3">
        <v>1</v>
      </c>
    </row>
    <row r="30" spans="1:9" ht="30" x14ac:dyDescent="0.25">
      <c r="A30" s="3" t="s">
        <v>5</v>
      </c>
      <c r="B30" s="3" t="s">
        <v>14</v>
      </c>
      <c r="C30" s="3" t="s">
        <v>15</v>
      </c>
      <c r="D30" s="3" t="s">
        <v>16</v>
      </c>
      <c r="E30" s="3" t="s">
        <v>17</v>
      </c>
      <c r="F30" s="3">
        <v>54</v>
      </c>
      <c r="G30" s="3">
        <v>2</v>
      </c>
      <c r="H30" s="3">
        <v>0</v>
      </c>
      <c r="I30" s="3">
        <v>1</v>
      </c>
    </row>
    <row r="31" spans="1:9" x14ac:dyDescent="0.25">
      <c r="A31" s="3" t="s">
        <v>5</v>
      </c>
      <c r="B31" s="3" t="s">
        <v>22</v>
      </c>
      <c r="C31" s="3" t="s">
        <v>23</v>
      </c>
      <c r="D31" s="3" t="s">
        <v>24</v>
      </c>
      <c r="E31" s="3" t="s">
        <v>25</v>
      </c>
      <c r="F31" s="3">
        <v>72</v>
      </c>
      <c r="G31" s="3">
        <v>16</v>
      </c>
      <c r="H31" s="3">
        <v>0</v>
      </c>
      <c r="I31" s="3">
        <v>7</v>
      </c>
    </row>
    <row r="32" spans="1:9" ht="45" x14ac:dyDescent="0.25">
      <c r="A32" s="3" t="s">
        <v>5</v>
      </c>
      <c r="B32" s="3" t="s">
        <v>44</v>
      </c>
      <c r="C32" s="3" t="s">
        <v>45</v>
      </c>
      <c r="D32" s="3" t="s">
        <v>46</v>
      </c>
      <c r="E32" s="3" t="s">
        <v>47</v>
      </c>
      <c r="F32" s="3">
        <v>174</v>
      </c>
      <c r="G32" s="3">
        <v>0</v>
      </c>
      <c r="H32" s="3">
        <v>0</v>
      </c>
      <c r="I32" s="3">
        <v>2</v>
      </c>
    </row>
    <row r="33" spans="1:9" ht="30" x14ac:dyDescent="0.25">
      <c r="A33" s="3" t="s">
        <v>5</v>
      </c>
      <c r="B33" s="3" t="s">
        <v>111</v>
      </c>
      <c r="C33" s="3" t="s">
        <v>112</v>
      </c>
      <c r="D33" s="3" t="s">
        <v>113</v>
      </c>
      <c r="E33" s="3" t="s">
        <v>93</v>
      </c>
      <c r="F33" s="3">
        <v>129</v>
      </c>
      <c r="G33" s="3">
        <v>1</v>
      </c>
      <c r="H33" s="3">
        <v>0</v>
      </c>
      <c r="I33" s="3">
        <v>1</v>
      </c>
    </row>
    <row r="34" spans="1:9" ht="30" x14ac:dyDescent="0.25">
      <c r="A34" s="3" t="s">
        <v>5</v>
      </c>
      <c r="B34" s="3" t="s">
        <v>90</v>
      </c>
      <c r="C34" s="3" t="s">
        <v>91</v>
      </c>
      <c r="D34" s="3" t="s">
        <v>92</v>
      </c>
      <c r="E34" s="3" t="s">
        <v>93</v>
      </c>
      <c r="F34" s="3">
        <v>85</v>
      </c>
      <c r="G34" s="3">
        <v>1</v>
      </c>
      <c r="H34" s="3">
        <v>0</v>
      </c>
      <c r="I34" s="3">
        <v>0</v>
      </c>
    </row>
    <row r="35" spans="1:9" ht="30" x14ac:dyDescent="0.25">
      <c r="A35" s="3" t="s">
        <v>5</v>
      </c>
      <c r="B35" s="3" t="s">
        <v>72</v>
      </c>
      <c r="C35" s="3" t="s">
        <v>73</v>
      </c>
      <c r="D35" s="3" t="s">
        <v>74</v>
      </c>
      <c r="E35" s="3" t="s">
        <v>75</v>
      </c>
      <c r="F35" s="3">
        <v>66</v>
      </c>
      <c r="G35" s="3">
        <v>0</v>
      </c>
      <c r="H35" s="3">
        <v>0</v>
      </c>
      <c r="I35" s="3">
        <v>1</v>
      </c>
    </row>
    <row r="36" spans="1:9" ht="30" x14ac:dyDescent="0.25">
      <c r="A36" s="3" t="s">
        <v>5</v>
      </c>
      <c r="B36" s="3" t="s">
        <v>125</v>
      </c>
      <c r="C36" s="3" t="s">
        <v>126</v>
      </c>
      <c r="D36" s="3" t="s">
        <v>127</v>
      </c>
      <c r="E36" s="3" t="s">
        <v>6</v>
      </c>
      <c r="F36" s="3">
        <v>52</v>
      </c>
      <c r="G36" s="3">
        <v>0</v>
      </c>
      <c r="H36" s="3">
        <v>0</v>
      </c>
      <c r="I36" s="3">
        <v>1</v>
      </c>
    </row>
    <row r="37" spans="1:9" x14ac:dyDescent="0.25">
      <c r="A37" s="2" t="s">
        <v>128</v>
      </c>
      <c r="B37" s="2"/>
      <c r="C37" s="2"/>
      <c r="D37" s="2"/>
      <c r="E37" s="2"/>
      <c r="F37" s="2">
        <f>SUM(F2:F36)</f>
        <v>3109</v>
      </c>
      <c r="G37" s="2">
        <f>SUM(G2:G36)</f>
        <v>58</v>
      </c>
      <c r="H37" s="2">
        <f>SUM(H2:H36)</f>
        <v>3</v>
      </c>
      <c r="I37" s="2">
        <f>SUM(I2:I36)</f>
        <v>54</v>
      </c>
    </row>
  </sheetData>
  <sortState xmlns:xlrd2="http://schemas.microsoft.com/office/spreadsheetml/2017/richdata2" ref="A2:I37">
    <sortCondition ref="A2:A37"/>
    <sortCondition ref="E2:E37"/>
    <sortCondition ref="B2:B37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COVID19ClusterTracki-RevisedLTC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 White</dc:creator>
  <cp:lastModifiedBy>Brad White</cp:lastModifiedBy>
  <dcterms:created xsi:type="dcterms:W3CDTF">2021-06-18T14:11:33Z</dcterms:created>
  <dcterms:modified xsi:type="dcterms:W3CDTF">2021-06-18T14:11:33Z</dcterms:modified>
</cp:coreProperties>
</file>