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2779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Sheet1!$B$4:$I$350</definedName>
    <definedName name="_xlnm.Print_Area" localSheetId="0">Sheet1!$B$1:$I$99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I69" i="1" l="1"/>
  <c r="I61" i="1"/>
  <c r="H95" i="1"/>
  <c r="H71" i="1"/>
  <c r="H55" i="1"/>
  <c r="H39" i="1"/>
  <c r="H23" i="1"/>
  <c r="H7" i="1"/>
  <c r="H82" i="1"/>
  <c r="I93" i="1"/>
  <c r="I37" i="1"/>
  <c r="I29" i="1"/>
  <c r="I85" i="1"/>
  <c r="I53" i="1"/>
  <c r="I21" i="1"/>
  <c r="I92" i="1"/>
  <c r="I84" i="1"/>
  <c r="I76" i="1"/>
  <c r="H76" i="1"/>
  <c r="I68" i="1"/>
  <c r="H68" i="1"/>
  <c r="I60" i="1"/>
  <c r="H60" i="1"/>
  <c r="I52" i="1"/>
  <c r="H52" i="1"/>
  <c r="I44" i="1"/>
  <c r="H44" i="1"/>
  <c r="I36" i="1"/>
  <c r="H36" i="1"/>
  <c r="I28" i="1"/>
  <c r="H28" i="1"/>
  <c r="I20" i="1"/>
  <c r="H20" i="1"/>
  <c r="I12" i="1"/>
  <c r="H12" i="1"/>
  <c r="H84" i="1"/>
  <c r="I95" i="1"/>
  <c r="I87" i="1"/>
  <c r="I79" i="1"/>
  <c r="I71" i="1"/>
  <c r="I63" i="1"/>
  <c r="I55" i="1"/>
  <c r="I47" i="1"/>
  <c r="I39" i="1"/>
  <c r="I31" i="1"/>
  <c r="I23" i="1"/>
  <c r="I15" i="1"/>
  <c r="I7" i="1"/>
  <c r="I98" i="1"/>
  <c r="I94" i="1"/>
  <c r="H94" i="1"/>
  <c r="I90" i="1"/>
  <c r="I86" i="1"/>
  <c r="H86" i="1"/>
  <c r="I82" i="1"/>
  <c r="I78" i="1"/>
  <c r="H78" i="1"/>
  <c r="I74" i="1"/>
  <c r="H74" i="1"/>
  <c r="I70" i="1"/>
  <c r="H70" i="1"/>
  <c r="I66" i="1"/>
  <c r="H66" i="1"/>
  <c r="I62" i="1"/>
  <c r="H62" i="1"/>
  <c r="I58" i="1"/>
  <c r="H58" i="1"/>
  <c r="I54" i="1"/>
  <c r="H54" i="1"/>
  <c r="I50" i="1"/>
  <c r="H50" i="1"/>
  <c r="I46" i="1"/>
  <c r="H46" i="1"/>
  <c r="I42" i="1"/>
  <c r="H42" i="1"/>
  <c r="I38" i="1"/>
  <c r="H38" i="1"/>
  <c r="I34" i="1"/>
  <c r="H34" i="1"/>
  <c r="I30" i="1"/>
  <c r="H30" i="1"/>
  <c r="I26" i="1"/>
  <c r="H26" i="1"/>
  <c r="I22" i="1"/>
  <c r="H22" i="1"/>
  <c r="I18" i="1"/>
  <c r="H18" i="1"/>
  <c r="I14" i="1"/>
  <c r="H14" i="1"/>
  <c r="I10" i="1"/>
  <c r="H10" i="1"/>
  <c r="I6" i="1"/>
  <c r="H6" i="1"/>
  <c r="H90" i="1"/>
  <c r="H79" i="1"/>
  <c r="H63" i="1"/>
  <c r="H47" i="1"/>
  <c r="H31" i="1"/>
  <c r="H15" i="1"/>
  <c r="I96" i="1"/>
  <c r="H96" i="1"/>
  <c r="I88" i="1"/>
  <c r="H88" i="1"/>
  <c r="I80" i="1"/>
  <c r="H80" i="1"/>
  <c r="I72" i="1"/>
  <c r="H72" i="1"/>
  <c r="I64" i="1"/>
  <c r="H64" i="1"/>
  <c r="I56" i="1"/>
  <c r="H56" i="1"/>
  <c r="I48" i="1"/>
  <c r="H48" i="1"/>
  <c r="I40" i="1"/>
  <c r="H40" i="1"/>
  <c r="I32" i="1"/>
  <c r="H32" i="1"/>
  <c r="I24" i="1"/>
  <c r="H24" i="1"/>
  <c r="I16" i="1"/>
  <c r="H16" i="1"/>
  <c r="I8" i="1"/>
  <c r="H8" i="1"/>
  <c r="I99" i="1"/>
  <c r="H99" i="1"/>
  <c r="I91" i="1"/>
  <c r="H91" i="1"/>
  <c r="I83" i="1"/>
  <c r="H83" i="1"/>
  <c r="I75" i="1"/>
  <c r="I67" i="1"/>
  <c r="I59" i="1"/>
  <c r="I51" i="1"/>
  <c r="I43" i="1"/>
  <c r="I35" i="1"/>
  <c r="I27" i="1"/>
  <c r="I19" i="1"/>
  <c r="I11" i="1"/>
  <c r="H92" i="1"/>
  <c r="H67" i="1"/>
  <c r="H51" i="1"/>
  <c r="H35" i="1"/>
  <c r="H19" i="1"/>
  <c r="I5" i="1"/>
  <c r="H5" i="1"/>
  <c r="I97" i="1"/>
  <c r="H97" i="1"/>
  <c r="H93" i="1"/>
  <c r="I89" i="1"/>
  <c r="H89" i="1"/>
  <c r="H85" i="1"/>
  <c r="I81" i="1"/>
  <c r="H81" i="1"/>
  <c r="H77" i="1"/>
  <c r="I73" i="1"/>
  <c r="H73" i="1"/>
  <c r="H69" i="1"/>
  <c r="I65" i="1"/>
  <c r="H65" i="1"/>
  <c r="H61" i="1"/>
  <c r="I57" i="1"/>
  <c r="H57" i="1"/>
  <c r="H53" i="1"/>
  <c r="I49" i="1"/>
  <c r="H49" i="1"/>
  <c r="H45" i="1"/>
  <c r="I41" i="1"/>
  <c r="H41" i="1"/>
  <c r="H37" i="1"/>
  <c r="I33" i="1"/>
  <c r="H33" i="1"/>
  <c r="H29" i="1"/>
  <c r="I25" i="1"/>
  <c r="H25" i="1"/>
  <c r="H21" i="1"/>
  <c r="I17" i="1"/>
  <c r="H17" i="1"/>
  <c r="H13" i="1"/>
  <c r="H98" i="1"/>
  <c r="H87" i="1"/>
  <c r="H75" i="1"/>
  <c r="H59" i="1"/>
  <c r="H43" i="1"/>
  <c r="H27" i="1"/>
  <c r="H11" i="1"/>
  <c r="I77" i="1"/>
  <c r="I45" i="1"/>
  <c r="I13" i="1"/>
  <c r="I9" i="1"/>
  <c r="H9" i="1"/>
</calcChain>
</file>

<file path=xl/sharedStrings.xml><?xml version="1.0" encoding="utf-8"?>
<sst xmlns="http://schemas.openxmlformats.org/spreadsheetml/2006/main" count="105" uniqueCount="105">
  <si>
    <t>Benton</t>
  </si>
  <si>
    <t>Decatur</t>
  </si>
  <si>
    <t>Dickson</t>
  </si>
  <si>
    <t>Dyer</t>
  </si>
  <si>
    <t>Franklin</t>
  </si>
  <si>
    <t>Gibson</t>
  </si>
  <si>
    <t>Henderson</t>
  </si>
  <si>
    <t>Henry</t>
  </si>
  <si>
    <t>Jackson</t>
  </si>
  <si>
    <t>Loudon</t>
  </si>
  <si>
    <t>Obion</t>
  </si>
  <si>
    <t>Rutherford</t>
  </si>
  <si>
    <t>Unicoi</t>
  </si>
  <si>
    <t>Projection
(2010)</t>
  </si>
  <si>
    <t>Census
(2010)</t>
  </si>
  <si>
    <t>Base
(1997)</t>
  </si>
  <si>
    <t>Census
(2013 est.)</t>
  </si>
  <si>
    <t>Projection
(2020)</t>
  </si>
  <si>
    <t>Difference From
Projection (2010)</t>
  </si>
  <si>
    <t>Percent Difference
(2010)</t>
  </si>
  <si>
    <t>Source:  Population projections prepared by UT Center for Business and Economic Research, March 1999; US Census Bureau Annual Estimates of the Resident Population: April 1, 2010 to July 1, 2013.</t>
  </si>
  <si>
    <t>County</t>
  </si>
  <si>
    <t>Comparing County Population Projections to Actual Census Information</t>
  </si>
  <si>
    <t>Anderson</t>
  </si>
  <si>
    <t>Bedford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</si>
  <si>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</si>
  <si>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</si>
  <si>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</si>
  <si>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</si>
  <si>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</si>
  <si>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</si>
  <si>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</si>
  <si>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</si>
  <si>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</si>
  <si>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</si>
  <si>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</si>
  <si>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</si>
  <si>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</si>
  <si>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</si>
  <si>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</si>
  <si>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</si>
  <si>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DeKalb</t>
  </si>
  <si>
    <t>Fayette</t>
  </si>
  <si>
    <t>Fentress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</si>
  <si>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</si>
  <si>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</si>
  <si>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</si>
  <si>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</si>
  <si>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</si>
  <si>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</si>
  <si>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</si>
  <si>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</si>
  <si>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</si>
  <si>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</si>
  <si>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</si>
  <si>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Hickman</t>
  </si>
  <si>
    <t>Houston</t>
  </si>
  <si>
    <t>Humphreys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</si>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</sst>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8"/>
      <color theme="1"/>
      <name val="Corbel"/>
      <family val="2"/>
    </font>
    <font>
      <sz val="12"/>
      <color theme="1"/>
      <name val="Corbel"/>
      <family val="2"/>
    </font>
    <font>
      <sz val="18"/>
      <color theme="1"/>
      <name val="Corbel"/>
      <family val="2"/>
    </font>
    <font>
      <sz val="10"/>
      <color theme="1"/>
      <name val="Corbel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164" fontId="2" fillId="0" borderId="0" xfId="1" applyNumberFormat="1" applyFont="1"/>
    <xf numFmtId="164" fontId="2" fillId="0" borderId="0" xfId="0" applyNumberFormat="1" applyFont="1"/>
    <xf numFmtId="165" fontId="2" fillId="0" borderId="0" xfId="2" applyNumberFormat="1" applyFont="1"/>
    <xf numFmtId="0" fontId="7" fillId="0" borderId="0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 wrapText="1"/>
    </xf>
    <xf numFmtId="0" fontId="9" fillId="0" borderId="0" xfId="0" applyFont="1"/>
    <xf numFmtId="164" fontId="9" fillId="0" borderId="0" xfId="1" applyNumberFormat="1" applyFont="1"/>
    <xf numFmtId="164" fontId="9" fillId="0" borderId="0" xfId="0" applyNumberFormat="1" applyFont="1"/>
    <xf numFmtId="165" fontId="9" fillId="0" borderId="0" xfId="2" applyNumberFormat="1" applyFont="1"/>
    <xf numFmtId="0" fontId="8" fillId="0" borderId="0" xfId="0" applyFont="1"/>
    <xf numFmtId="0" fontId="9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abSelected="1" workbookViewId="0">
      <pane ySplit="4" topLeftCell="A5" activePane="bottomLeft" state="frozen"/>
      <selection pane="bottomLeft" activeCell="K12" sqref="K12"/>
    </sheetView>
  </sheetViews>
  <sheetFormatPr defaultRowHeight="15.75" x14ac:dyDescent="0.25"/>
  <cols>
    <col min="1" max="1" width="1.7109375" style="3" customWidth="1"/>
    <col min="2" max="2" width="12.7109375" style="3" customWidth="1"/>
    <col min="3" max="3" width="10.28515625" style="3" customWidth="1"/>
    <col min="4" max="4" width="11.85546875" style="3" customWidth="1"/>
    <col min="5" max="5" width="10.28515625" style="3" customWidth="1"/>
    <col min="6" max="6" width="11.85546875" style="3" customWidth="1"/>
    <col min="7" max="7" width="12.5703125" style="3" customWidth="1"/>
    <col min="8" max="8" width="11.5703125" style="3" customWidth="1"/>
    <col min="9" max="9" width="12.28515625" style="3" customWidth="1"/>
    <col min="10" max="16384" width="9.140625" style="3"/>
  </cols>
  <sheetData>
    <row r="1" spans="1:14" s="4" customFormat="1" ht="23.25" x14ac:dyDescent="0.35">
      <c r="B1" s="16" t="s">
        <v>22</v>
      </c>
      <c r="C1" s="16"/>
      <c r="D1" s="16"/>
      <c r="E1" s="16"/>
      <c r="F1" s="16"/>
      <c r="G1" s="16"/>
      <c r="H1" s="16"/>
      <c r="I1" s="16"/>
      <c r="J1" s="5"/>
      <c r="K1" s="5"/>
      <c r="L1" s="5"/>
      <c r="M1" s="5"/>
      <c r="N1" s="5"/>
    </row>
    <row r="2" spans="1:14" ht="30" customHeight="1" x14ac:dyDescent="0.3">
      <c r="B2" s="17" t="s">
        <v>20</v>
      </c>
      <c r="C2" s="17"/>
      <c r="D2" s="17"/>
      <c r="E2" s="17"/>
      <c r="F2" s="17"/>
      <c r="G2" s="17"/>
      <c r="H2" s="17"/>
      <c r="I2" s="17"/>
    </row>
    <row r="3" spans="1:14" ht="9.75" customHeight="1" x14ac:dyDescent="0.25">
      <c r="B3" s="9"/>
      <c r="C3" s="9"/>
      <c r="D3" s="9"/>
      <c r="E3" s="9"/>
      <c r="F3" s="9"/>
      <c r="G3" s="9"/>
      <c r="H3" s="9"/>
      <c r="I3" s="9"/>
    </row>
    <row r="4" spans="1:14" s="2" customFormat="1" ht="60" x14ac:dyDescent="0.3">
      <c r="B4" s="10" t="s">
        <v>21</v>
      </c>
      <c r="C4" s="11" t="s">
        <v>15</v>
      </c>
      <c r="D4" s="11" t="s">
        <v>13</v>
      </c>
      <c r="E4" s="11" t="s">
        <v>14</v>
      </c>
      <c r="F4" s="11" t="s">
        <v>16</v>
      </c>
      <c r="G4" s="11" t="s">
        <v>17</v>
      </c>
      <c r="H4" s="11" t="s">
        <v>18</v>
      </c>
      <c r="I4" s="11" t="s">
        <v>19</v>
      </c>
    </row>
    <row r="5" spans="1:14" s="1" customFormat="1" x14ac:dyDescent="0.3">
      <c r="A5" s="1">
        <v>47001</v>
      </c>
      <c r="B5" s="12" t="s">
        <v>23</v>
      </c>
      <c r="C5" s="13">
        <v>71429</v>
      </c>
      <c r="D5" s="13">
        <v>76000</v>
      </c>
      <c r="E5" s="13">
        <v>75129</v>
      </c>
      <c r="F5" s="13">
        <v>75542</v>
      </c>
      <c r="G5" s="13">
        <v>79275</v>
      </c>
      <c r="H5" s="14">
        <f t="shared" ref="H5:H36" si="0">E5-D5</f>
        <v>-871</v>
      </c>
      <c r="I5" s="15">
        <f t="shared" ref="I5:I36" si="1">(E5/D5)-1</f>
        <v>-1.1460526315789421E-2</v>
      </c>
    </row>
    <row r="6" spans="1:14" s="1" customFormat="1" x14ac:dyDescent="0.3">
      <c r="A6" s="1">
        <v>47003</v>
      </c>
      <c r="B6" s="12" t="s">
        <v>24</v>
      </c>
      <c r="C6" s="13">
        <v>34162</v>
      </c>
      <c r="D6" s="13">
        <v>40523</v>
      </c>
      <c r="E6" s="13">
        <v>45058</v>
      </c>
      <c r="F6" s="13">
        <v>45901</v>
      </c>
      <c r="G6" s="13">
        <v>45100</v>
      </c>
      <c r="H6" s="14">
        <f t="shared" si="0"/>
        <v>4535</v>
      </c>
      <c r="I6" s="15">
        <f t="shared" si="1"/>
        <v>0.11191175381881902</v>
      </c>
    </row>
    <row r="7" spans="1:14" s="1" customFormat="1" x14ac:dyDescent="0.3">
      <c r="A7" s="1">
        <v>47005</v>
      </c>
      <c r="B7" s="12" t="s">
        <v>0</v>
      </c>
      <c r="C7" s="13">
        <v>16311</v>
      </c>
      <c r="D7" s="13">
        <v>18910</v>
      </c>
      <c r="E7" s="13">
        <v>16489</v>
      </c>
      <c r="F7" s="13">
        <v>16290</v>
      </c>
      <c r="G7" s="13">
        <v>20591</v>
      </c>
      <c r="H7" s="14">
        <f t="shared" si="0"/>
        <v>-2421</v>
      </c>
      <c r="I7" s="15">
        <f t="shared" si="1"/>
        <v>-0.12802749867794816</v>
      </c>
    </row>
    <row r="8" spans="1:14" s="1" customFormat="1" x14ac:dyDescent="0.3">
      <c r="A8" s="1">
        <v>47007</v>
      </c>
      <c r="B8" s="12" t="s">
        <v>25</v>
      </c>
      <c r="C8" s="13">
        <v>10599</v>
      </c>
      <c r="D8" s="13">
        <v>11672</v>
      </c>
      <c r="E8" s="13">
        <v>12876</v>
      </c>
      <c r="F8" s="13">
        <v>12841</v>
      </c>
      <c r="G8" s="13">
        <v>12546</v>
      </c>
      <c r="H8" s="14">
        <f t="shared" si="0"/>
        <v>1204</v>
      </c>
      <c r="I8" s="15">
        <f t="shared" si="1"/>
        <v>0.1031528444139822</v>
      </c>
    </row>
    <row r="9" spans="1:14" s="1" customFormat="1" x14ac:dyDescent="0.3">
      <c r="A9" s="1">
        <v>47009</v>
      </c>
      <c r="B9" s="12" t="s">
        <v>26</v>
      </c>
      <c r="C9" s="13">
        <v>100377</v>
      </c>
      <c r="D9" s="13">
        <v>115135</v>
      </c>
      <c r="E9" s="13">
        <v>123010</v>
      </c>
      <c r="F9" s="13">
        <v>125099</v>
      </c>
      <c r="G9" s="13">
        <v>124018</v>
      </c>
      <c r="H9" s="14">
        <f t="shared" si="0"/>
        <v>7875</v>
      </c>
      <c r="I9" s="15">
        <f t="shared" si="1"/>
        <v>6.8397967603248455E-2</v>
      </c>
    </row>
    <row r="10" spans="1:14" s="1" customFormat="1" x14ac:dyDescent="0.3">
      <c r="A10" s="1">
        <v>47011</v>
      </c>
      <c r="B10" s="12" t="s">
        <v>27</v>
      </c>
      <c r="C10" s="13">
        <v>80250</v>
      </c>
      <c r="D10" s="13">
        <v>91091</v>
      </c>
      <c r="E10" s="13">
        <v>98963</v>
      </c>
      <c r="F10" s="13">
        <v>101848</v>
      </c>
      <c r="G10" s="13">
        <v>98148</v>
      </c>
      <c r="H10" s="14">
        <f t="shared" si="0"/>
        <v>7872</v>
      </c>
      <c r="I10" s="15">
        <f t="shared" si="1"/>
        <v>8.641907543006444E-2</v>
      </c>
    </row>
    <row r="11" spans="1:14" s="1" customFormat="1" x14ac:dyDescent="0.3">
      <c r="A11" s="1">
        <v>47013</v>
      </c>
      <c r="B11" s="12" t="s">
        <v>28</v>
      </c>
      <c r="C11" s="13">
        <v>37859</v>
      </c>
      <c r="D11" s="13">
        <v>41236</v>
      </c>
      <c r="E11" s="13">
        <v>40716</v>
      </c>
      <c r="F11" s="13">
        <v>40238</v>
      </c>
      <c r="G11" s="13">
        <v>43104</v>
      </c>
      <c r="H11" s="14">
        <f t="shared" si="0"/>
        <v>-520</v>
      </c>
      <c r="I11" s="15">
        <f t="shared" si="1"/>
        <v>-1.2610340479192961E-2</v>
      </c>
    </row>
    <row r="12" spans="1:14" s="1" customFormat="1" x14ac:dyDescent="0.3">
      <c r="A12" s="1">
        <v>47015</v>
      </c>
      <c r="B12" s="12" t="s">
        <v>29</v>
      </c>
      <c r="C12" s="13">
        <v>12039</v>
      </c>
      <c r="D12" s="13">
        <v>13852</v>
      </c>
      <c r="E12" s="13">
        <v>13801</v>
      </c>
      <c r="F12" s="13">
        <v>13775</v>
      </c>
      <c r="G12" s="13">
        <v>15177</v>
      </c>
      <c r="H12" s="14">
        <f t="shared" si="0"/>
        <v>-51</v>
      </c>
      <c r="I12" s="15">
        <f t="shared" si="1"/>
        <v>-3.6817788045047095E-3</v>
      </c>
    </row>
    <row r="13" spans="1:14" s="1" customFormat="1" x14ac:dyDescent="0.3">
      <c r="A13" s="1">
        <v>47017</v>
      </c>
      <c r="B13" s="12" t="s">
        <v>30</v>
      </c>
      <c r="C13" s="13">
        <v>28904</v>
      </c>
      <c r="D13" s="13">
        <v>30595</v>
      </c>
      <c r="E13" s="13">
        <v>28522</v>
      </c>
      <c r="F13" s="13">
        <v>28513</v>
      </c>
      <c r="G13" s="13">
        <v>31765</v>
      </c>
      <c r="H13" s="14">
        <f t="shared" si="0"/>
        <v>-2073</v>
      </c>
      <c r="I13" s="15">
        <f t="shared" si="1"/>
        <v>-6.7756169308710534E-2</v>
      </c>
    </row>
    <row r="14" spans="1:14" s="1" customFormat="1" x14ac:dyDescent="0.3">
      <c r="A14" s="1">
        <v>47019</v>
      </c>
      <c r="B14" s="12" t="s">
        <v>31</v>
      </c>
      <c r="C14" s="13">
        <v>53082</v>
      </c>
      <c r="D14" s="13">
        <v>53630</v>
      </c>
      <c r="E14" s="13">
        <v>57424</v>
      </c>
      <c r="F14" s="13">
        <v>57338</v>
      </c>
      <c r="G14" s="13">
        <v>54246</v>
      </c>
      <c r="H14" s="14">
        <f t="shared" si="0"/>
        <v>3794</v>
      </c>
      <c r="I14" s="15">
        <f t="shared" si="1"/>
        <v>7.0743986574678397E-2</v>
      </c>
    </row>
    <row r="15" spans="1:14" s="1" customFormat="1" x14ac:dyDescent="0.3">
      <c r="A15" s="1">
        <v>47021</v>
      </c>
      <c r="B15" s="12" t="s">
        <v>32</v>
      </c>
      <c r="C15" s="13">
        <v>34405</v>
      </c>
      <c r="D15" s="13">
        <v>49721</v>
      </c>
      <c r="E15" s="13">
        <v>39105</v>
      </c>
      <c r="F15" s="13">
        <v>39492</v>
      </c>
      <c r="G15" s="13">
        <v>62435</v>
      </c>
      <c r="H15" s="14">
        <f t="shared" si="0"/>
        <v>-10616</v>
      </c>
      <c r="I15" s="15">
        <f t="shared" si="1"/>
        <v>-0.2135113935761549</v>
      </c>
    </row>
    <row r="16" spans="1:14" s="1" customFormat="1" x14ac:dyDescent="0.3">
      <c r="A16" s="1">
        <v>47023</v>
      </c>
      <c r="B16" s="12" t="s">
        <v>33</v>
      </c>
      <c r="C16" s="13">
        <v>14524</v>
      </c>
      <c r="D16" s="13">
        <v>16707</v>
      </c>
      <c r="E16" s="13">
        <v>17131</v>
      </c>
      <c r="F16" s="13">
        <v>17321</v>
      </c>
      <c r="G16" s="13">
        <v>18409</v>
      </c>
      <c r="H16" s="14">
        <f t="shared" si="0"/>
        <v>424</v>
      </c>
      <c r="I16" s="15">
        <f t="shared" si="1"/>
        <v>2.5378583827138312E-2</v>
      </c>
    </row>
    <row r="17" spans="1:9" s="1" customFormat="1" x14ac:dyDescent="0.3">
      <c r="A17" s="1">
        <v>47025</v>
      </c>
      <c r="B17" s="12" t="s">
        <v>34</v>
      </c>
      <c r="C17" s="13">
        <v>28999</v>
      </c>
      <c r="D17" s="13">
        <v>31968</v>
      </c>
      <c r="E17" s="13">
        <v>32213</v>
      </c>
      <c r="F17" s="13">
        <v>31560</v>
      </c>
      <c r="G17" s="13">
        <v>33531</v>
      </c>
      <c r="H17" s="14">
        <f t="shared" si="0"/>
        <v>245</v>
      </c>
      <c r="I17" s="15">
        <f t="shared" si="1"/>
        <v>7.6639139139138557E-3</v>
      </c>
    </row>
    <row r="18" spans="1:9" s="1" customFormat="1" x14ac:dyDescent="0.3">
      <c r="A18" s="1">
        <v>47027</v>
      </c>
      <c r="B18" s="12" t="s">
        <v>35</v>
      </c>
      <c r="C18" s="13">
        <v>7331</v>
      </c>
      <c r="D18" s="13">
        <v>7361</v>
      </c>
      <c r="E18" s="13">
        <v>7861</v>
      </c>
      <c r="F18" s="13">
        <v>7774</v>
      </c>
      <c r="G18" s="13">
        <v>7463</v>
      </c>
      <c r="H18" s="14">
        <f t="shared" si="0"/>
        <v>500</v>
      </c>
      <c r="I18" s="15">
        <f t="shared" si="1"/>
        <v>6.7925553593261689E-2</v>
      </c>
    </row>
    <row r="19" spans="1:9" s="1" customFormat="1" x14ac:dyDescent="0.3">
      <c r="A19" s="1">
        <v>47029</v>
      </c>
      <c r="B19" s="12" t="s">
        <v>36</v>
      </c>
      <c r="C19" s="13">
        <v>31597</v>
      </c>
      <c r="D19" s="13">
        <v>32792</v>
      </c>
      <c r="E19" s="13">
        <v>35662</v>
      </c>
      <c r="F19" s="13">
        <v>35479</v>
      </c>
      <c r="G19" s="13">
        <v>32970</v>
      </c>
      <c r="H19" s="14">
        <f t="shared" si="0"/>
        <v>2870</v>
      </c>
      <c r="I19" s="15">
        <f t="shared" si="1"/>
        <v>8.7521346669919398E-2</v>
      </c>
    </row>
    <row r="20" spans="1:9" s="1" customFormat="1" x14ac:dyDescent="0.3">
      <c r="A20" s="1">
        <v>47031</v>
      </c>
      <c r="B20" s="12" t="s">
        <v>37</v>
      </c>
      <c r="C20" s="13">
        <v>45520</v>
      </c>
      <c r="D20" s="13">
        <v>51413</v>
      </c>
      <c r="E20" s="13">
        <v>52796</v>
      </c>
      <c r="F20" s="13">
        <v>53357</v>
      </c>
      <c r="G20" s="13">
        <v>55450</v>
      </c>
      <c r="H20" s="14">
        <f t="shared" si="0"/>
        <v>1383</v>
      </c>
      <c r="I20" s="15">
        <f t="shared" si="1"/>
        <v>2.6899811331764445E-2</v>
      </c>
    </row>
    <row r="21" spans="1:9" s="1" customFormat="1" x14ac:dyDescent="0.3">
      <c r="A21" s="1">
        <v>47033</v>
      </c>
      <c r="B21" s="12" t="s">
        <v>38</v>
      </c>
      <c r="C21" s="13">
        <v>13798</v>
      </c>
      <c r="D21" s="13">
        <v>14082</v>
      </c>
      <c r="E21" s="13">
        <v>14586</v>
      </c>
      <c r="F21" s="13">
        <v>14591</v>
      </c>
      <c r="G21" s="13">
        <v>14332</v>
      </c>
      <c r="H21" s="14">
        <f t="shared" si="0"/>
        <v>504</v>
      </c>
      <c r="I21" s="15">
        <f t="shared" si="1"/>
        <v>3.579037068598212E-2</v>
      </c>
    </row>
    <row r="22" spans="1:9" s="1" customFormat="1" x14ac:dyDescent="0.3">
      <c r="A22" s="1">
        <v>47035</v>
      </c>
      <c r="B22" s="12" t="s">
        <v>39</v>
      </c>
      <c r="C22" s="13">
        <v>43120</v>
      </c>
      <c r="D22" s="13">
        <v>50372</v>
      </c>
      <c r="E22" s="13">
        <v>56053</v>
      </c>
      <c r="F22" s="13">
        <v>57466</v>
      </c>
      <c r="G22" s="13">
        <v>52038</v>
      </c>
      <c r="H22" s="14">
        <f t="shared" si="0"/>
        <v>5681</v>
      </c>
      <c r="I22" s="15">
        <f t="shared" si="1"/>
        <v>0.11278091002938151</v>
      </c>
    </row>
    <row r="23" spans="1:9" s="1" customFormat="1" x14ac:dyDescent="0.3">
      <c r="A23" s="1">
        <v>47037</v>
      </c>
      <c r="B23" s="12" t="s">
        <v>40</v>
      </c>
      <c r="C23" s="13">
        <v>533689</v>
      </c>
      <c r="D23" s="13">
        <v>574279</v>
      </c>
      <c r="E23" s="13">
        <v>626681</v>
      </c>
      <c r="F23" s="13">
        <v>658602</v>
      </c>
      <c r="G23" s="13">
        <v>605030</v>
      </c>
      <c r="H23" s="14">
        <f t="shared" si="0"/>
        <v>52402</v>
      </c>
      <c r="I23" s="15">
        <f t="shared" si="1"/>
        <v>9.1248330515307119E-2</v>
      </c>
    </row>
    <row r="24" spans="1:9" s="1" customFormat="1" x14ac:dyDescent="0.3">
      <c r="A24" s="1">
        <v>47039</v>
      </c>
      <c r="B24" s="12" t="s">
        <v>1</v>
      </c>
      <c r="C24" s="13">
        <v>10766</v>
      </c>
      <c r="D24" s="13">
        <v>10908</v>
      </c>
      <c r="E24" s="13">
        <v>11757</v>
      </c>
      <c r="F24" s="13">
        <v>11661</v>
      </c>
      <c r="G24" s="13">
        <v>10948</v>
      </c>
      <c r="H24" s="14">
        <f t="shared" si="0"/>
        <v>849</v>
      </c>
      <c r="I24" s="15">
        <f t="shared" si="1"/>
        <v>7.7832783278327877E-2</v>
      </c>
    </row>
    <row r="25" spans="1:9" s="1" customFormat="1" x14ac:dyDescent="0.3">
      <c r="A25" s="1">
        <v>47041</v>
      </c>
      <c r="B25" s="12" t="s">
        <v>41</v>
      </c>
      <c r="C25" s="13">
        <v>15801</v>
      </c>
      <c r="D25" s="13">
        <v>17291</v>
      </c>
      <c r="E25" s="13">
        <v>18723</v>
      </c>
      <c r="F25" s="13">
        <v>19164</v>
      </c>
      <c r="G25" s="13">
        <v>18577</v>
      </c>
      <c r="H25" s="14">
        <f t="shared" si="0"/>
        <v>1432</v>
      </c>
      <c r="I25" s="15">
        <f t="shared" si="1"/>
        <v>8.2817650800994791E-2</v>
      </c>
    </row>
    <row r="26" spans="1:9" s="1" customFormat="1" x14ac:dyDescent="0.3">
      <c r="A26" s="1">
        <v>47043</v>
      </c>
      <c r="B26" s="12" t="s">
        <v>2</v>
      </c>
      <c r="C26" s="13">
        <v>41024</v>
      </c>
      <c r="D26" s="13">
        <v>53594</v>
      </c>
      <c r="E26" s="13">
        <v>49666</v>
      </c>
      <c r="F26" s="13">
        <v>50266</v>
      </c>
      <c r="G26" s="13">
        <v>64480</v>
      </c>
      <c r="H26" s="14">
        <f t="shared" si="0"/>
        <v>-3928</v>
      </c>
      <c r="I26" s="15">
        <f t="shared" si="1"/>
        <v>-7.3291786393999359E-2</v>
      </c>
    </row>
    <row r="27" spans="1:9" s="1" customFormat="1" x14ac:dyDescent="0.3">
      <c r="A27" s="1">
        <v>47045</v>
      </c>
      <c r="B27" s="12" t="s">
        <v>3</v>
      </c>
      <c r="C27" s="13">
        <v>36451</v>
      </c>
      <c r="D27" s="13">
        <v>40597</v>
      </c>
      <c r="E27" s="13">
        <v>38335</v>
      </c>
      <c r="F27" s="13">
        <v>38213</v>
      </c>
      <c r="G27" s="13">
        <v>42754</v>
      </c>
      <c r="H27" s="14">
        <f t="shared" si="0"/>
        <v>-2262</v>
      </c>
      <c r="I27" s="15">
        <f t="shared" si="1"/>
        <v>-5.5718402837648062E-2</v>
      </c>
    </row>
    <row r="28" spans="1:9" s="1" customFormat="1" x14ac:dyDescent="0.3">
      <c r="A28" s="1">
        <v>47047</v>
      </c>
      <c r="B28" s="12" t="s">
        <v>42</v>
      </c>
      <c r="C28" s="13">
        <v>29526</v>
      </c>
      <c r="D28" s="13">
        <v>32236</v>
      </c>
      <c r="E28" s="13">
        <v>38413</v>
      </c>
      <c r="F28" s="13">
        <v>38690</v>
      </c>
      <c r="G28" s="13">
        <v>34410</v>
      </c>
      <c r="H28" s="14">
        <f t="shared" si="0"/>
        <v>6177</v>
      </c>
      <c r="I28" s="15">
        <f t="shared" si="1"/>
        <v>0.19161806675766213</v>
      </c>
    </row>
    <row r="29" spans="1:9" s="1" customFormat="1" x14ac:dyDescent="0.3">
      <c r="A29" s="1">
        <v>47049</v>
      </c>
      <c r="B29" s="12" t="s">
        <v>43</v>
      </c>
      <c r="C29" s="13">
        <v>15903</v>
      </c>
      <c r="D29" s="13">
        <v>16591</v>
      </c>
      <c r="E29" s="13">
        <v>17959</v>
      </c>
      <c r="F29" s="13">
        <v>17909</v>
      </c>
      <c r="G29" s="13">
        <v>17121</v>
      </c>
      <c r="H29" s="14">
        <f t="shared" si="0"/>
        <v>1368</v>
      </c>
      <c r="I29" s="15">
        <f t="shared" si="1"/>
        <v>8.2454342715930329E-2</v>
      </c>
    </row>
    <row r="30" spans="1:9" s="1" customFormat="1" x14ac:dyDescent="0.3">
      <c r="A30" s="1">
        <v>47051</v>
      </c>
      <c r="B30" s="12" t="s">
        <v>4</v>
      </c>
      <c r="C30" s="13">
        <v>37146</v>
      </c>
      <c r="D30" s="13">
        <v>40488</v>
      </c>
      <c r="E30" s="13">
        <v>41052</v>
      </c>
      <c r="F30" s="13">
        <v>41129</v>
      </c>
      <c r="G30" s="13">
        <v>42858</v>
      </c>
      <c r="H30" s="14">
        <f t="shared" si="0"/>
        <v>564</v>
      </c>
      <c r="I30" s="15">
        <f t="shared" si="1"/>
        <v>1.3930053349140437E-2</v>
      </c>
    </row>
    <row r="31" spans="1:9" s="1" customFormat="1" x14ac:dyDescent="0.3">
      <c r="A31" s="1">
        <v>47053</v>
      </c>
      <c r="B31" s="12" t="s">
        <v>5</v>
      </c>
      <c r="C31" s="13">
        <v>48108</v>
      </c>
      <c r="D31" s="13">
        <v>49284</v>
      </c>
      <c r="E31" s="13">
        <v>49683</v>
      </c>
      <c r="F31" s="13">
        <v>49457</v>
      </c>
      <c r="G31" s="13">
        <v>49460</v>
      </c>
      <c r="H31" s="14">
        <f t="shared" si="0"/>
        <v>399</v>
      </c>
      <c r="I31" s="15">
        <f t="shared" si="1"/>
        <v>8.0959337716095536E-3</v>
      </c>
    </row>
    <row r="32" spans="1:9" s="1" customFormat="1" x14ac:dyDescent="0.3">
      <c r="A32" s="1">
        <v>47055</v>
      </c>
      <c r="B32" s="12" t="s">
        <v>44</v>
      </c>
      <c r="C32" s="13">
        <v>28478</v>
      </c>
      <c r="D32" s="13">
        <v>32047</v>
      </c>
      <c r="E32" s="13">
        <v>29485</v>
      </c>
      <c r="F32" s="13">
        <v>28746</v>
      </c>
      <c r="G32" s="13">
        <v>34741</v>
      </c>
      <c r="H32" s="14">
        <f t="shared" si="0"/>
        <v>-2562</v>
      </c>
      <c r="I32" s="15">
        <f t="shared" si="1"/>
        <v>-7.9945080662776502E-2</v>
      </c>
    </row>
    <row r="33" spans="1:9" s="1" customFormat="1" x14ac:dyDescent="0.3">
      <c r="A33" s="1">
        <v>47057</v>
      </c>
      <c r="B33" s="12" t="s">
        <v>45</v>
      </c>
      <c r="C33" s="13">
        <v>19462</v>
      </c>
      <c r="D33" s="13">
        <v>21691</v>
      </c>
      <c r="E33" s="13">
        <v>22657</v>
      </c>
      <c r="F33" s="13">
        <v>22702</v>
      </c>
      <c r="G33" s="13">
        <v>23332</v>
      </c>
      <c r="H33" s="14">
        <f t="shared" si="0"/>
        <v>966</v>
      </c>
      <c r="I33" s="15">
        <f t="shared" si="1"/>
        <v>4.453459960352224E-2</v>
      </c>
    </row>
    <row r="34" spans="1:9" s="1" customFormat="1" x14ac:dyDescent="0.3">
      <c r="A34" s="1">
        <v>47059</v>
      </c>
      <c r="B34" s="12" t="s">
        <v>46</v>
      </c>
      <c r="C34" s="13">
        <v>59446</v>
      </c>
      <c r="D34" s="13">
        <v>62605</v>
      </c>
      <c r="E34" s="13">
        <v>68831</v>
      </c>
      <c r="F34" s="13">
        <v>68267</v>
      </c>
      <c r="G34" s="13">
        <v>63965</v>
      </c>
      <c r="H34" s="14">
        <f t="shared" si="0"/>
        <v>6226</v>
      </c>
      <c r="I34" s="15">
        <f t="shared" si="1"/>
        <v>9.9448925804648258E-2</v>
      </c>
    </row>
    <row r="35" spans="1:9" s="1" customFormat="1" x14ac:dyDescent="0.3">
      <c r="A35" s="1">
        <v>47061</v>
      </c>
      <c r="B35" s="12" t="s">
        <v>47</v>
      </c>
      <c r="C35" s="13">
        <v>13975</v>
      </c>
      <c r="D35" s="13">
        <v>15361</v>
      </c>
      <c r="E35" s="13">
        <v>13703</v>
      </c>
      <c r="F35" s="13">
        <v>13498</v>
      </c>
      <c r="G35" s="13">
        <v>16201</v>
      </c>
      <c r="H35" s="14">
        <f t="shared" si="0"/>
        <v>-1658</v>
      </c>
      <c r="I35" s="15">
        <f t="shared" si="1"/>
        <v>-0.10793568127075059</v>
      </c>
    </row>
    <row r="36" spans="1:9" s="1" customFormat="1" x14ac:dyDescent="0.3">
      <c r="A36" s="1">
        <v>47063</v>
      </c>
      <c r="B36" s="12" t="s">
        <v>48</v>
      </c>
      <c r="C36" s="13">
        <v>53737</v>
      </c>
      <c r="D36" s="13">
        <v>56163</v>
      </c>
      <c r="E36" s="13">
        <v>62544</v>
      </c>
      <c r="F36" s="13">
        <v>63074</v>
      </c>
      <c r="G36" s="13">
        <v>57069</v>
      </c>
      <c r="H36" s="14">
        <f t="shared" si="0"/>
        <v>6381</v>
      </c>
      <c r="I36" s="15">
        <f t="shared" si="1"/>
        <v>0.11361572565568068</v>
      </c>
    </row>
    <row r="37" spans="1:9" s="1" customFormat="1" x14ac:dyDescent="0.3">
      <c r="A37" s="1">
        <v>47065</v>
      </c>
      <c r="B37" s="12" t="s">
        <v>49</v>
      </c>
      <c r="C37" s="13">
        <v>294676</v>
      </c>
      <c r="D37" s="13">
        <v>305767</v>
      </c>
      <c r="E37" s="13">
        <v>336463</v>
      </c>
      <c r="F37" s="13">
        <v>348673</v>
      </c>
      <c r="G37" s="13">
        <v>311762</v>
      </c>
      <c r="H37" s="14">
        <f t="shared" ref="H37:H68" si="2">E37-D37</f>
        <v>30696</v>
      </c>
      <c r="I37" s="15">
        <f t="shared" ref="I37:I68" si="3">(E37/D37)-1</f>
        <v>0.10039016636850939</v>
      </c>
    </row>
    <row r="38" spans="1:9" s="1" customFormat="1" x14ac:dyDescent="0.3">
      <c r="A38" s="1">
        <v>47067</v>
      </c>
      <c r="B38" s="12" t="s">
        <v>50</v>
      </c>
      <c r="C38" s="13">
        <v>6805</v>
      </c>
      <c r="D38" s="13">
        <v>6926</v>
      </c>
      <c r="E38" s="13">
        <v>6819</v>
      </c>
      <c r="F38" s="13">
        <v>6679</v>
      </c>
      <c r="G38" s="13">
        <v>7006</v>
      </c>
      <c r="H38" s="14">
        <f t="shared" si="2"/>
        <v>-107</v>
      </c>
      <c r="I38" s="15">
        <f t="shared" si="3"/>
        <v>-1.5449032630667103E-2</v>
      </c>
    </row>
    <row r="39" spans="1:9" s="1" customFormat="1" x14ac:dyDescent="0.3">
      <c r="A39" s="1">
        <v>47069</v>
      </c>
      <c r="B39" s="12" t="s">
        <v>51</v>
      </c>
      <c r="C39" s="13">
        <v>24155</v>
      </c>
      <c r="D39" s="13">
        <v>24862</v>
      </c>
      <c r="E39" s="13">
        <v>27253</v>
      </c>
      <c r="F39" s="13">
        <v>26306</v>
      </c>
      <c r="G39" s="13">
        <v>25413</v>
      </c>
      <c r="H39" s="14">
        <f t="shared" si="2"/>
        <v>2391</v>
      </c>
      <c r="I39" s="15">
        <f t="shared" si="3"/>
        <v>9.617086316466894E-2</v>
      </c>
    </row>
    <row r="40" spans="1:9" s="1" customFormat="1" x14ac:dyDescent="0.3">
      <c r="A40" s="1">
        <v>47071</v>
      </c>
      <c r="B40" s="12" t="s">
        <v>52</v>
      </c>
      <c r="C40" s="13">
        <v>24746</v>
      </c>
      <c r="D40" s="13">
        <v>27456</v>
      </c>
      <c r="E40" s="13">
        <v>26026</v>
      </c>
      <c r="F40" s="13">
        <v>26034</v>
      </c>
      <c r="G40" s="13">
        <v>29385</v>
      </c>
      <c r="H40" s="14">
        <f t="shared" si="2"/>
        <v>-1430</v>
      </c>
      <c r="I40" s="15">
        <f t="shared" si="3"/>
        <v>-5.208333333333337E-2</v>
      </c>
    </row>
    <row r="41" spans="1:9" s="1" customFormat="1" x14ac:dyDescent="0.3">
      <c r="A41" s="1">
        <v>47073</v>
      </c>
      <c r="B41" s="12" t="s">
        <v>53</v>
      </c>
      <c r="C41" s="13">
        <v>48777</v>
      </c>
      <c r="D41" s="13">
        <v>54521</v>
      </c>
      <c r="E41" s="13">
        <v>56833</v>
      </c>
      <c r="F41" s="13">
        <v>56800</v>
      </c>
      <c r="G41" s="13">
        <v>58801</v>
      </c>
      <c r="H41" s="14">
        <f t="shared" si="2"/>
        <v>2312</v>
      </c>
      <c r="I41" s="15">
        <f t="shared" si="3"/>
        <v>4.2405678545881509E-2</v>
      </c>
    </row>
    <row r="42" spans="1:9" s="1" customFormat="1" x14ac:dyDescent="0.3">
      <c r="A42" s="1">
        <v>47075</v>
      </c>
      <c r="B42" s="12" t="s">
        <v>54</v>
      </c>
      <c r="C42" s="13">
        <v>19798</v>
      </c>
      <c r="D42" s="13">
        <v>20567</v>
      </c>
      <c r="E42" s="13">
        <v>18787</v>
      </c>
      <c r="F42" s="13">
        <v>18224</v>
      </c>
      <c r="G42" s="13">
        <v>20942</v>
      </c>
      <c r="H42" s="14">
        <f t="shared" si="2"/>
        <v>-1780</v>
      </c>
      <c r="I42" s="15">
        <f t="shared" si="3"/>
        <v>-8.6546409296445748E-2</v>
      </c>
    </row>
    <row r="43" spans="1:9" s="1" customFormat="1" x14ac:dyDescent="0.3">
      <c r="A43" s="1">
        <v>47077</v>
      </c>
      <c r="B43" s="12" t="s">
        <v>6</v>
      </c>
      <c r="C43" s="13">
        <v>23998</v>
      </c>
      <c r="D43" s="13">
        <v>28450</v>
      </c>
      <c r="E43" s="13">
        <v>27769</v>
      </c>
      <c r="F43" s="13">
        <v>28048</v>
      </c>
      <c r="G43" s="13">
        <v>31046</v>
      </c>
      <c r="H43" s="14">
        <f t="shared" si="2"/>
        <v>-681</v>
      </c>
      <c r="I43" s="15">
        <f t="shared" si="3"/>
        <v>-2.3936731107205622E-2</v>
      </c>
    </row>
    <row r="44" spans="1:9" s="1" customFormat="1" x14ac:dyDescent="0.3">
      <c r="A44" s="1">
        <v>47079</v>
      </c>
      <c r="B44" s="12" t="s">
        <v>7</v>
      </c>
      <c r="C44" s="13">
        <v>29702</v>
      </c>
      <c r="D44" s="13">
        <v>30799</v>
      </c>
      <c r="E44" s="13">
        <v>32330</v>
      </c>
      <c r="F44" s="13">
        <v>32210</v>
      </c>
      <c r="G44" s="13">
        <v>30996</v>
      </c>
      <c r="H44" s="14">
        <f t="shared" si="2"/>
        <v>1531</v>
      </c>
      <c r="I44" s="15">
        <f t="shared" si="3"/>
        <v>4.9709406149550217E-2</v>
      </c>
    </row>
    <row r="45" spans="1:9" s="1" customFormat="1" x14ac:dyDescent="0.3">
      <c r="A45" s="1">
        <v>47081</v>
      </c>
      <c r="B45" s="12" t="s">
        <v>55</v>
      </c>
      <c r="C45" s="13">
        <v>19906</v>
      </c>
      <c r="D45" s="13">
        <v>24873</v>
      </c>
      <c r="E45" s="13">
        <v>24690</v>
      </c>
      <c r="F45" s="13">
        <v>24267</v>
      </c>
      <c r="G45" s="13">
        <v>28578</v>
      </c>
      <c r="H45" s="14">
        <f t="shared" si="2"/>
        <v>-183</v>
      </c>
      <c r="I45" s="15">
        <f t="shared" si="3"/>
        <v>-7.3573754673742497E-3</v>
      </c>
    </row>
    <row r="46" spans="1:9" s="1" customFormat="1" x14ac:dyDescent="0.3">
      <c r="A46" s="1">
        <v>47083</v>
      </c>
      <c r="B46" s="12" t="s">
        <v>56</v>
      </c>
      <c r="C46" s="13">
        <v>7801</v>
      </c>
      <c r="D46" s="13">
        <v>8830</v>
      </c>
      <c r="E46" s="13">
        <v>8426</v>
      </c>
      <c r="F46" s="13">
        <v>8292</v>
      </c>
      <c r="G46" s="13">
        <v>9540</v>
      </c>
      <c r="H46" s="14">
        <f t="shared" si="2"/>
        <v>-404</v>
      </c>
      <c r="I46" s="15">
        <f t="shared" si="3"/>
        <v>-4.5753114382785953E-2</v>
      </c>
    </row>
    <row r="47" spans="1:9" s="1" customFormat="1" x14ac:dyDescent="0.3">
      <c r="A47" s="1">
        <v>47085</v>
      </c>
      <c r="B47" s="12" t="s">
        <v>57</v>
      </c>
      <c r="C47" s="13">
        <v>16797</v>
      </c>
      <c r="D47" s="13">
        <v>17928</v>
      </c>
      <c r="E47" s="13">
        <v>18538</v>
      </c>
      <c r="F47" s="13">
        <v>18243</v>
      </c>
      <c r="G47" s="13">
        <v>18753</v>
      </c>
      <c r="H47" s="14">
        <f t="shared" si="2"/>
        <v>610</v>
      </c>
      <c r="I47" s="15">
        <f t="shared" si="3"/>
        <v>3.4024988844265858E-2</v>
      </c>
    </row>
    <row r="48" spans="1:9" s="1" customFormat="1" x14ac:dyDescent="0.3">
      <c r="A48" s="1">
        <v>47087</v>
      </c>
      <c r="B48" s="12" t="s">
        <v>8</v>
      </c>
      <c r="C48" s="13">
        <v>9553</v>
      </c>
      <c r="D48" s="13">
        <v>10109</v>
      </c>
      <c r="E48" s="13">
        <v>11638</v>
      </c>
      <c r="F48" s="13">
        <v>11517</v>
      </c>
      <c r="G48" s="13">
        <v>10548</v>
      </c>
      <c r="H48" s="14">
        <f t="shared" si="2"/>
        <v>1529</v>
      </c>
      <c r="I48" s="15">
        <f t="shared" si="3"/>
        <v>0.15125136017410235</v>
      </c>
    </row>
    <row r="49" spans="1:9" s="1" customFormat="1" x14ac:dyDescent="0.3">
      <c r="A49" s="1">
        <v>47089</v>
      </c>
      <c r="B49" s="12" t="s">
        <v>58</v>
      </c>
      <c r="C49" s="13">
        <v>42054</v>
      </c>
      <c r="D49" s="13">
        <v>50173</v>
      </c>
      <c r="E49" s="13">
        <v>51407</v>
      </c>
      <c r="F49" s="13">
        <v>52123</v>
      </c>
      <c r="G49" s="13">
        <v>56435</v>
      </c>
      <c r="H49" s="14">
        <f t="shared" si="2"/>
        <v>1234</v>
      </c>
      <c r="I49" s="15">
        <f t="shared" si="3"/>
        <v>2.4594901640324407E-2</v>
      </c>
    </row>
    <row r="50" spans="1:9" s="1" customFormat="1" x14ac:dyDescent="0.3">
      <c r="A50" s="1">
        <v>47091</v>
      </c>
      <c r="B50" s="12" t="s">
        <v>59</v>
      </c>
      <c r="C50" s="13">
        <v>16556</v>
      </c>
      <c r="D50" s="13">
        <v>17437</v>
      </c>
      <c r="E50" s="13">
        <v>18244</v>
      </c>
      <c r="F50" s="13">
        <v>17977</v>
      </c>
      <c r="G50" s="13">
        <v>17962</v>
      </c>
      <c r="H50" s="14">
        <f t="shared" si="2"/>
        <v>807</v>
      </c>
      <c r="I50" s="15">
        <f t="shared" si="3"/>
        <v>4.6280896943281524E-2</v>
      </c>
    </row>
    <row r="51" spans="1:9" s="1" customFormat="1" x14ac:dyDescent="0.3">
      <c r="A51" s="1">
        <v>47093</v>
      </c>
      <c r="B51" s="12" t="s">
        <v>60</v>
      </c>
      <c r="C51" s="13">
        <v>365626</v>
      </c>
      <c r="D51" s="13">
        <v>404666</v>
      </c>
      <c r="E51" s="13">
        <v>432226</v>
      </c>
      <c r="F51" s="13">
        <v>444622</v>
      </c>
      <c r="G51" s="13">
        <v>432866</v>
      </c>
      <c r="H51" s="14">
        <f t="shared" si="2"/>
        <v>27560</v>
      </c>
      <c r="I51" s="15">
        <f t="shared" si="3"/>
        <v>6.8105548773556457E-2</v>
      </c>
    </row>
    <row r="52" spans="1:9" s="1" customFormat="1" x14ac:dyDescent="0.3">
      <c r="A52" s="1">
        <v>47095</v>
      </c>
      <c r="B52" s="12" t="s">
        <v>61</v>
      </c>
      <c r="C52" s="13">
        <v>8190</v>
      </c>
      <c r="D52" s="13">
        <v>8279</v>
      </c>
      <c r="E52" s="13">
        <v>7832</v>
      </c>
      <c r="F52" s="13">
        <v>7731</v>
      </c>
      <c r="G52" s="13">
        <v>8453</v>
      </c>
      <c r="H52" s="14">
        <f t="shared" si="2"/>
        <v>-447</v>
      </c>
      <c r="I52" s="15">
        <f t="shared" si="3"/>
        <v>-5.3992028022708083E-2</v>
      </c>
    </row>
    <row r="53" spans="1:9" s="1" customFormat="1" x14ac:dyDescent="0.3">
      <c r="A53" s="1">
        <v>47097</v>
      </c>
      <c r="B53" s="12" t="s">
        <v>62</v>
      </c>
      <c r="C53" s="13">
        <v>24161</v>
      </c>
      <c r="D53" s="13">
        <v>25830</v>
      </c>
      <c r="E53" s="13">
        <v>27815</v>
      </c>
      <c r="F53" s="13">
        <v>27795</v>
      </c>
      <c r="G53" s="13">
        <v>27287</v>
      </c>
      <c r="H53" s="14">
        <f t="shared" si="2"/>
        <v>1985</v>
      </c>
      <c r="I53" s="15">
        <f t="shared" si="3"/>
        <v>7.6848625629113432E-2</v>
      </c>
    </row>
    <row r="54" spans="1:9" s="1" customFormat="1" x14ac:dyDescent="0.3">
      <c r="A54" s="1">
        <v>47099</v>
      </c>
      <c r="B54" s="12" t="s">
        <v>63</v>
      </c>
      <c r="C54" s="13">
        <v>39114</v>
      </c>
      <c r="D54" s="13">
        <v>44529</v>
      </c>
      <c r="E54" s="13">
        <v>41869</v>
      </c>
      <c r="F54" s="13">
        <v>41990</v>
      </c>
      <c r="G54" s="13">
        <v>48975</v>
      </c>
      <c r="H54" s="14">
        <f t="shared" si="2"/>
        <v>-2660</v>
      </c>
      <c r="I54" s="15">
        <f t="shared" si="3"/>
        <v>-5.9736351591097914E-2</v>
      </c>
    </row>
    <row r="55" spans="1:9" s="1" customFormat="1" x14ac:dyDescent="0.3">
      <c r="A55" s="1">
        <v>47101</v>
      </c>
      <c r="B55" s="12" t="s">
        <v>64</v>
      </c>
      <c r="C55" s="13">
        <v>10741</v>
      </c>
      <c r="D55" s="13">
        <v>14116</v>
      </c>
      <c r="E55" s="13">
        <v>12161</v>
      </c>
      <c r="F55" s="13">
        <v>11961</v>
      </c>
      <c r="G55" s="13">
        <v>16317</v>
      </c>
      <c r="H55" s="14">
        <f t="shared" si="2"/>
        <v>-1955</v>
      </c>
      <c r="I55" s="15">
        <f t="shared" si="3"/>
        <v>-0.13849532445451973</v>
      </c>
    </row>
    <row r="56" spans="1:9" s="1" customFormat="1" x14ac:dyDescent="0.3">
      <c r="A56" s="1">
        <v>47103</v>
      </c>
      <c r="B56" s="12" t="s">
        <v>65</v>
      </c>
      <c r="C56" s="13">
        <v>29203</v>
      </c>
      <c r="D56" s="13">
        <v>31178</v>
      </c>
      <c r="E56" s="13">
        <v>33361</v>
      </c>
      <c r="F56" s="13">
        <v>33633</v>
      </c>
      <c r="G56" s="13">
        <v>32678</v>
      </c>
      <c r="H56" s="14">
        <f t="shared" si="2"/>
        <v>2183</v>
      </c>
      <c r="I56" s="15">
        <f t="shared" si="3"/>
        <v>7.0017319905061326E-2</v>
      </c>
    </row>
    <row r="57" spans="1:9" s="1" customFormat="1" x14ac:dyDescent="0.3">
      <c r="A57" s="1">
        <v>47105</v>
      </c>
      <c r="B57" s="12" t="s">
        <v>9</v>
      </c>
      <c r="C57" s="13">
        <v>38234</v>
      </c>
      <c r="D57" s="13">
        <v>44941</v>
      </c>
      <c r="E57" s="13">
        <v>48556</v>
      </c>
      <c r="F57" s="13">
        <v>50448</v>
      </c>
      <c r="G57" s="13">
        <v>50238</v>
      </c>
      <c r="H57" s="14">
        <f t="shared" si="2"/>
        <v>3615</v>
      </c>
      <c r="I57" s="15">
        <f t="shared" si="3"/>
        <v>8.0438797534545303E-2</v>
      </c>
    </row>
    <row r="58" spans="1:9" s="1" customFormat="1" x14ac:dyDescent="0.3">
      <c r="A58" s="1">
        <v>47107</v>
      </c>
      <c r="B58" s="12" t="s">
        <v>66</v>
      </c>
      <c r="C58" s="13">
        <v>45890</v>
      </c>
      <c r="D58" s="13">
        <v>48656</v>
      </c>
      <c r="E58" s="13">
        <v>52266</v>
      </c>
      <c r="F58" s="13">
        <v>52341</v>
      </c>
      <c r="G58" s="13">
        <v>49657</v>
      </c>
      <c r="H58" s="14">
        <f t="shared" si="2"/>
        <v>3610</v>
      </c>
      <c r="I58" s="15">
        <f t="shared" si="3"/>
        <v>7.4194343965800824E-2</v>
      </c>
    </row>
    <row r="59" spans="1:9" s="1" customFormat="1" x14ac:dyDescent="0.3">
      <c r="A59" s="1">
        <v>47109</v>
      </c>
      <c r="B59" s="12" t="s">
        <v>67</v>
      </c>
      <c r="C59" s="13">
        <v>23678</v>
      </c>
      <c r="D59" s="13">
        <v>25126</v>
      </c>
      <c r="E59" s="13">
        <v>26075</v>
      </c>
      <c r="F59" s="13">
        <v>26140</v>
      </c>
      <c r="G59" s="13">
        <v>26193</v>
      </c>
      <c r="H59" s="14">
        <f t="shared" si="2"/>
        <v>949</v>
      </c>
      <c r="I59" s="15">
        <f t="shared" si="3"/>
        <v>3.7769641009313126E-2</v>
      </c>
    </row>
    <row r="60" spans="1:9" s="1" customFormat="1" x14ac:dyDescent="0.3">
      <c r="A60" s="1">
        <v>47111</v>
      </c>
      <c r="B60" s="12" t="s">
        <v>68</v>
      </c>
      <c r="C60" s="13">
        <v>17779</v>
      </c>
      <c r="D60" s="13">
        <v>20036</v>
      </c>
      <c r="E60" s="13">
        <v>22248</v>
      </c>
      <c r="F60" s="13">
        <v>22701</v>
      </c>
      <c r="G60" s="13">
        <v>21551</v>
      </c>
      <c r="H60" s="14">
        <f t="shared" si="2"/>
        <v>2212</v>
      </c>
      <c r="I60" s="15">
        <f t="shared" si="3"/>
        <v>0.11040127770013974</v>
      </c>
    </row>
    <row r="61" spans="1:9" s="1" customFormat="1" x14ac:dyDescent="0.3">
      <c r="A61" s="1">
        <v>47113</v>
      </c>
      <c r="B61" s="12" t="s">
        <v>69</v>
      </c>
      <c r="C61" s="13">
        <v>84795</v>
      </c>
      <c r="D61" s="13">
        <v>94869</v>
      </c>
      <c r="E61" s="13">
        <v>98294</v>
      </c>
      <c r="F61" s="13">
        <v>98733</v>
      </c>
      <c r="G61" s="13">
        <v>102558</v>
      </c>
      <c r="H61" s="14">
        <f t="shared" si="2"/>
        <v>3425</v>
      </c>
      <c r="I61" s="15">
        <f t="shared" si="3"/>
        <v>3.6102414908979696E-2</v>
      </c>
    </row>
    <row r="62" spans="1:9" s="1" customFormat="1" x14ac:dyDescent="0.3">
      <c r="A62" s="1">
        <v>47115</v>
      </c>
      <c r="B62" s="12" t="s">
        <v>70</v>
      </c>
      <c r="C62" s="13">
        <v>26733</v>
      </c>
      <c r="D62" s="13">
        <v>29930</v>
      </c>
      <c r="E62" s="13">
        <v>28237</v>
      </c>
      <c r="F62" s="13">
        <v>28374</v>
      </c>
      <c r="G62" s="13">
        <v>32344</v>
      </c>
      <c r="H62" s="14">
        <f t="shared" si="2"/>
        <v>-1693</v>
      </c>
      <c r="I62" s="15">
        <f t="shared" si="3"/>
        <v>-5.6565319077848342E-2</v>
      </c>
    </row>
    <row r="63" spans="1:9" s="1" customFormat="1" x14ac:dyDescent="0.3">
      <c r="A63" s="1">
        <v>47117</v>
      </c>
      <c r="B63" s="12" t="s">
        <v>71</v>
      </c>
      <c r="C63" s="13">
        <v>25658</v>
      </c>
      <c r="D63" s="13">
        <v>32769</v>
      </c>
      <c r="E63" s="13">
        <v>30617</v>
      </c>
      <c r="F63" s="13">
        <v>31130</v>
      </c>
      <c r="G63" s="13">
        <v>38079</v>
      </c>
      <c r="H63" s="14">
        <f t="shared" si="2"/>
        <v>-2152</v>
      </c>
      <c r="I63" s="15">
        <f t="shared" si="3"/>
        <v>-6.5671823979981059E-2</v>
      </c>
    </row>
    <row r="64" spans="1:9" s="1" customFormat="1" x14ac:dyDescent="0.3">
      <c r="A64" s="1">
        <v>47119</v>
      </c>
      <c r="B64" s="12" t="s">
        <v>72</v>
      </c>
      <c r="C64" s="13">
        <v>68099</v>
      </c>
      <c r="D64" s="13">
        <v>77898</v>
      </c>
      <c r="E64" s="13">
        <v>80956</v>
      </c>
      <c r="F64" s="13">
        <v>83761</v>
      </c>
      <c r="G64" s="13">
        <v>83793</v>
      </c>
      <c r="H64" s="14">
        <f t="shared" si="2"/>
        <v>3058</v>
      </c>
      <c r="I64" s="15">
        <f t="shared" si="3"/>
        <v>3.9256463580579659E-2</v>
      </c>
    </row>
    <row r="65" spans="1:9" s="1" customFormat="1" x14ac:dyDescent="0.3">
      <c r="A65" s="1">
        <v>47121</v>
      </c>
      <c r="B65" s="12" t="s">
        <v>73</v>
      </c>
      <c r="C65" s="13">
        <v>9697</v>
      </c>
      <c r="D65" s="13">
        <v>11549</v>
      </c>
      <c r="E65" s="13">
        <v>11753</v>
      </c>
      <c r="F65" s="13">
        <v>11649</v>
      </c>
      <c r="G65" s="13">
        <v>12888</v>
      </c>
      <c r="H65" s="14">
        <f t="shared" si="2"/>
        <v>204</v>
      </c>
      <c r="I65" s="15">
        <f t="shared" si="3"/>
        <v>1.7663867001471933E-2</v>
      </c>
    </row>
    <row r="66" spans="1:9" s="1" customFormat="1" x14ac:dyDescent="0.3">
      <c r="A66" s="1">
        <v>47123</v>
      </c>
      <c r="B66" s="12" t="s">
        <v>74</v>
      </c>
      <c r="C66" s="13">
        <v>33934</v>
      </c>
      <c r="D66" s="13">
        <v>37565</v>
      </c>
      <c r="E66" s="13">
        <v>44519</v>
      </c>
      <c r="F66" s="13">
        <v>45265</v>
      </c>
      <c r="G66" s="13">
        <v>39886</v>
      </c>
      <c r="H66" s="14">
        <f t="shared" si="2"/>
        <v>6954</v>
      </c>
      <c r="I66" s="15">
        <f t="shared" si="3"/>
        <v>0.18511912684679888</v>
      </c>
    </row>
    <row r="67" spans="1:9" s="1" customFormat="1" x14ac:dyDescent="0.3">
      <c r="A67" s="1">
        <v>47125</v>
      </c>
      <c r="B67" s="12" t="s">
        <v>75</v>
      </c>
      <c r="C67" s="13">
        <v>124252</v>
      </c>
      <c r="D67" s="13">
        <v>163927</v>
      </c>
      <c r="E67" s="13">
        <v>172331</v>
      </c>
      <c r="F67" s="13">
        <v>184119</v>
      </c>
      <c r="G67" s="13">
        <v>202680</v>
      </c>
      <c r="H67" s="14">
        <f t="shared" si="2"/>
        <v>8404</v>
      </c>
      <c r="I67" s="15">
        <f t="shared" si="3"/>
        <v>5.1266722382523833E-2</v>
      </c>
    </row>
    <row r="68" spans="1:9" s="1" customFormat="1" x14ac:dyDescent="0.3">
      <c r="A68" s="1">
        <v>47127</v>
      </c>
      <c r="B68" s="12" t="s">
        <v>76</v>
      </c>
      <c r="C68" s="13">
        <v>5227</v>
      </c>
      <c r="D68" s="13">
        <v>5860</v>
      </c>
      <c r="E68" s="13">
        <v>6362</v>
      </c>
      <c r="F68" s="13">
        <v>6301</v>
      </c>
      <c r="G68" s="13">
        <v>6406</v>
      </c>
      <c r="H68" s="14">
        <f t="shared" si="2"/>
        <v>502</v>
      </c>
      <c r="I68" s="15">
        <f t="shared" si="3"/>
        <v>8.5665529010238828E-2</v>
      </c>
    </row>
    <row r="69" spans="1:9" s="1" customFormat="1" x14ac:dyDescent="0.3">
      <c r="A69" s="1">
        <v>47129</v>
      </c>
      <c r="B69" s="12" t="s">
        <v>77</v>
      </c>
      <c r="C69" s="13">
        <v>18494</v>
      </c>
      <c r="D69" s="13">
        <v>20765</v>
      </c>
      <c r="E69" s="13">
        <v>21987</v>
      </c>
      <c r="F69" s="13">
        <v>21915</v>
      </c>
      <c r="G69" s="13">
        <v>22355</v>
      </c>
      <c r="H69" s="14">
        <f t="shared" ref="H69:H99" si="4">E69-D69</f>
        <v>1222</v>
      </c>
      <c r="I69" s="15">
        <f t="shared" ref="I69:I99" si="5">(E69/D69)-1</f>
        <v>5.884902480134846E-2</v>
      </c>
    </row>
    <row r="70" spans="1:9" s="1" customFormat="1" x14ac:dyDescent="0.3">
      <c r="A70" s="1">
        <v>47131</v>
      </c>
      <c r="B70" s="12" t="s">
        <v>10</v>
      </c>
      <c r="C70" s="13">
        <v>32118</v>
      </c>
      <c r="D70" s="13">
        <v>32958</v>
      </c>
      <c r="E70" s="13">
        <v>31807</v>
      </c>
      <c r="F70" s="13">
        <v>31131</v>
      </c>
      <c r="G70" s="13">
        <v>33572</v>
      </c>
      <c r="H70" s="14">
        <f t="shared" si="4"/>
        <v>-1151</v>
      </c>
      <c r="I70" s="15">
        <f t="shared" si="5"/>
        <v>-3.4923235633230187E-2</v>
      </c>
    </row>
    <row r="71" spans="1:9" s="1" customFormat="1" x14ac:dyDescent="0.3">
      <c r="A71" s="1">
        <v>47133</v>
      </c>
      <c r="B71" s="12" t="s">
        <v>78</v>
      </c>
      <c r="C71" s="13">
        <v>19136</v>
      </c>
      <c r="D71" s="13">
        <v>21593</v>
      </c>
      <c r="E71" s="13">
        <v>22083</v>
      </c>
      <c r="F71" s="13">
        <v>22075</v>
      </c>
      <c r="G71" s="13">
        <v>23204</v>
      </c>
      <c r="H71" s="14">
        <f t="shared" si="4"/>
        <v>490</v>
      </c>
      <c r="I71" s="15">
        <f t="shared" si="5"/>
        <v>2.2692539248830634E-2</v>
      </c>
    </row>
    <row r="72" spans="1:9" s="1" customFormat="1" x14ac:dyDescent="0.3">
      <c r="A72" s="1">
        <v>47135</v>
      </c>
      <c r="B72" s="12" t="s">
        <v>79</v>
      </c>
      <c r="C72" s="13">
        <v>7487</v>
      </c>
      <c r="D72" s="13">
        <v>8600</v>
      </c>
      <c r="E72" s="13">
        <v>7915</v>
      </c>
      <c r="F72" s="13">
        <v>7869</v>
      </c>
      <c r="G72" s="13">
        <v>9410</v>
      </c>
      <c r="H72" s="14">
        <f t="shared" si="4"/>
        <v>-685</v>
      </c>
      <c r="I72" s="15">
        <f t="shared" si="5"/>
        <v>-7.9651162790697727E-2</v>
      </c>
    </row>
    <row r="73" spans="1:9" s="1" customFormat="1" x14ac:dyDescent="0.3">
      <c r="A73" s="1">
        <v>47137</v>
      </c>
      <c r="B73" s="12" t="s">
        <v>80</v>
      </c>
      <c r="C73" s="13">
        <v>4605</v>
      </c>
      <c r="D73" s="13">
        <v>4833</v>
      </c>
      <c r="E73" s="13">
        <v>5077</v>
      </c>
      <c r="F73" s="13">
        <v>5090</v>
      </c>
      <c r="G73" s="13">
        <v>5013</v>
      </c>
      <c r="H73" s="14">
        <f t="shared" si="4"/>
        <v>244</v>
      </c>
      <c r="I73" s="15">
        <f t="shared" si="5"/>
        <v>5.0486240430374529E-2</v>
      </c>
    </row>
    <row r="74" spans="1:9" s="1" customFormat="1" x14ac:dyDescent="0.3">
      <c r="A74" s="1">
        <v>47139</v>
      </c>
      <c r="B74" s="12" t="s">
        <v>81</v>
      </c>
      <c r="C74" s="13">
        <v>14703</v>
      </c>
      <c r="D74" s="13">
        <v>15926</v>
      </c>
      <c r="E74" s="13">
        <v>16825</v>
      </c>
      <c r="F74" s="13">
        <v>16690</v>
      </c>
      <c r="G74" s="13">
        <v>17031</v>
      </c>
      <c r="H74" s="14">
        <f t="shared" si="4"/>
        <v>899</v>
      </c>
      <c r="I74" s="15">
        <f t="shared" si="5"/>
        <v>5.6448574657792294E-2</v>
      </c>
    </row>
    <row r="75" spans="1:9" s="1" customFormat="1" x14ac:dyDescent="0.3">
      <c r="A75" s="1">
        <v>47141</v>
      </c>
      <c r="B75" s="12" t="s">
        <v>82</v>
      </c>
      <c r="C75" s="13">
        <v>58264</v>
      </c>
      <c r="D75" s="13">
        <v>67128</v>
      </c>
      <c r="E75" s="13">
        <v>72321</v>
      </c>
      <c r="F75" s="13">
        <v>73525</v>
      </c>
      <c r="G75" s="13">
        <v>73308</v>
      </c>
      <c r="H75" s="14">
        <f t="shared" si="4"/>
        <v>5193</v>
      </c>
      <c r="I75" s="15">
        <f t="shared" si="5"/>
        <v>7.7359671076153047E-2</v>
      </c>
    </row>
    <row r="76" spans="1:9" s="1" customFormat="1" x14ac:dyDescent="0.3">
      <c r="A76" s="1">
        <v>47143</v>
      </c>
      <c r="B76" s="12" t="s">
        <v>83</v>
      </c>
      <c r="C76" s="13">
        <v>27588</v>
      </c>
      <c r="D76" s="13">
        <v>30882</v>
      </c>
      <c r="E76" s="13">
        <v>31809</v>
      </c>
      <c r="F76" s="13">
        <v>32513</v>
      </c>
      <c r="G76" s="13">
        <v>32741</v>
      </c>
      <c r="H76" s="14">
        <f t="shared" si="4"/>
        <v>927</v>
      </c>
      <c r="I76" s="15">
        <f t="shared" si="5"/>
        <v>3.0017485914124675E-2</v>
      </c>
    </row>
    <row r="77" spans="1:9" s="1" customFormat="1" x14ac:dyDescent="0.3">
      <c r="A77" s="1">
        <v>47145</v>
      </c>
      <c r="B77" s="12" t="s">
        <v>84</v>
      </c>
      <c r="C77" s="13">
        <v>49909</v>
      </c>
      <c r="D77" s="13">
        <v>54433</v>
      </c>
      <c r="E77" s="13">
        <v>54181</v>
      </c>
      <c r="F77" s="13">
        <v>53047</v>
      </c>
      <c r="G77" s="13">
        <v>58113</v>
      </c>
      <c r="H77" s="14">
        <f t="shared" si="4"/>
        <v>-252</v>
      </c>
      <c r="I77" s="15">
        <f t="shared" si="5"/>
        <v>-4.6295445777377875E-3</v>
      </c>
    </row>
    <row r="78" spans="1:9" s="1" customFormat="1" x14ac:dyDescent="0.3">
      <c r="A78" s="1">
        <v>47147</v>
      </c>
      <c r="B78" s="12" t="s">
        <v>85</v>
      </c>
      <c r="C78" s="13">
        <v>51482</v>
      </c>
      <c r="D78" s="13">
        <v>63121</v>
      </c>
      <c r="E78" s="13">
        <v>66283</v>
      </c>
      <c r="F78" s="13">
        <v>67383</v>
      </c>
      <c r="G78" s="13">
        <v>72627</v>
      </c>
      <c r="H78" s="14">
        <f t="shared" si="4"/>
        <v>3162</v>
      </c>
      <c r="I78" s="15">
        <f t="shared" si="5"/>
        <v>5.0094263398868799E-2</v>
      </c>
    </row>
    <row r="79" spans="1:9" s="1" customFormat="1" x14ac:dyDescent="0.3">
      <c r="A79" s="1">
        <v>47149</v>
      </c>
      <c r="B79" s="12" t="s">
        <v>11</v>
      </c>
      <c r="C79" s="13">
        <v>159543</v>
      </c>
      <c r="D79" s="13">
        <v>215417</v>
      </c>
      <c r="E79" s="13">
        <v>262604</v>
      </c>
      <c r="F79" s="13">
        <v>281029</v>
      </c>
      <c r="G79" s="13">
        <v>263701</v>
      </c>
      <c r="H79" s="14">
        <f t="shared" si="4"/>
        <v>47187</v>
      </c>
      <c r="I79" s="15">
        <f t="shared" si="5"/>
        <v>0.21904956433336276</v>
      </c>
    </row>
    <row r="80" spans="1:9" s="1" customFormat="1" x14ac:dyDescent="0.3">
      <c r="A80" s="1">
        <v>47151</v>
      </c>
      <c r="B80" s="12" t="s">
        <v>86</v>
      </c>
      <c r="C80" s="13">
        <v>19788</v>
      </c>
      <c r="D80" s="13">
        <v>20471</v>
      </c>
      <c r="E80" s="13">
        <v>22228</v>
      </c>
      <c r="F80" s="13">
        <v>22015</v>
      </c>
      <c r="G80" s="13">
        <v>21365</v>
      </c>
      <c r="H80" s="14">
        <f t="shared" si="4"/>
        <v>1757</v>
      </c>
      <c r="I80" s="15">
        <f t="shared" si="5"/>
        <v>8.5828733330076679E-2</v>
      </c>
    </row>
    <row r="81" spans="1:9" s="1" customFormat="1" x14ac:dyDescent="0.3">
      <c r="A81" s="1">
        <v>47153</v>
      </c>
      <c r="B81" s="12" t="s">
        <v>87</v>
      </c>
      <c r="C81" s="13">
        <v>10102</v>
      </c>
      <c r="D81" s="13">
        <v>11203</v>
      </c>
      <c r="E81" s="13">
        <v>14112</v>
      </c>
      <c r="F81" s="13">
        <v>14681</v>
      </c>
      <c r="G81" s="13">
        <v>12265</v>
      </c>
      <c r="H81" s="14">
        <f t="shared" si="4"/>
        <v>2909</v>
      </c>
      <c r="I81" s="15">
        <f t="shared" si="5"/>
        <v>0.25966259037757733</v>
      </c>
    </row>
    <row r="82" spans="1:9" s="1" customFormat="1" x14ac:dyDescent="0.3">
      <c r="A82" s="1">
        <v>47155</v>
      </c>
      <c r="B82" s="12" t="s">
        <v>88</v>
      </c>
      <c r="C82" s="13">
        <v>62602</v>
      </c>
      <c r="D82" s="13">
        <v>82031</v>
      </c>
      <c r="E82" s="13">
        <v>89889</v>
      </c>
      <c r="F82" s="13">
        <v>93570</v>
      </c>
      <c r="G82" s="13">
        <v>99369</v>
      </c>
      <c r="H82" s="14">
        <f t="shared" si="4"/>
        <v>7858</v>
      </c>
      <c r="I82" s="15">
        <f t="shared" si="5"/>
        <v>9.5793053845497411E-2</v>
      </c>
    </row>
    <row r="83" spans="1:9" s="1" customFormat="1" x14ac:dyDescent="0.3">
      <c r="A83" s="1">
        <v>47157</v>
      </c>
      <c r="B83" s="12" t="s">
        <v>89</v>
      </c>
      <c r="C83" s="13">
        <v>865970</v>
      </c>
      <c r="D83" s="13">
        <v>943806</v>
      </c>
      <c r="E83" s="13">
        <v>927644</v>
      </c>
      <c r="F83" s="13">
        <v>939465</v>
      </c>
      <c r="G83" s="13">
        <v>1002359</v>
      </c>
      <c r="H83" s="14">
        <f t="shared" si="4"/>
        <v>-16162</v>
      </c>
      <c r="I83" s="15">
        <f t="shared" si="5"/>
        <v>-1.7124281896915283E-2</v>
      </c>
    </row>
    <row r="84" spans="1:9" s="1" customFormat="1" x14ac:dyDescent="0.3">
      <c r="A84" s="1">
        <v>47159</v>
      </c>
      <c r="B84" s="12" t="s">
        <v>90</v>
      </c>
      <c r="C84" s="13">
        <v>16079</v>
      </c>
      <c r="D84" s="13">
        <v>17622</v>
      </c>
      <c r="E84" s="13">
        <v>19166</v>
      </c>
      <c r="F84" s="13">
        <v>19074</v>
      </c>
      <c r="G84" s="13">
        <v>18532</v>
      </c>
      <c r="H84" s="14">
        <f t="shared" si="4"/>
        <v>1544</v>
      </c>
      <c r="I84" s="15">
        <f t="shared" si="5"/>
        <v>8.7617750539098926E-2</v>
      </c>
    </row>
    <row r="85" spans="1:9" s="1" customFormat="1" x14ac:dyDescent="0.3">
      <c r="A85" s="1">
        <v>47161</v>
      </c>
      <c r="B85" s="12" t="s">
        <v>91</v>
      </c>
      <c r="C85" s="13">
        <v>11257</v>
      </c>
      <c r="D85" s="13">
        <v>14595</v>
      </c>
      <c r="E85" s="13">
        <v>13324</v>
      </c>
      <c r="F85" s="13">
        <v>13362</v>
      </c>
      <c r="G85" s="13">
        <v>16960</v>
      </c>
      <c r="H85" s="14">
        <f t="shared" si="4"/>
        <v>-1271</v>
      </c>
      <c r="I85" s="15">
        <f t="shared" si="5"/>
        <v>-8.7084618019869775E-2</v>
      </c>
    </row>
    <row r="86" spans="1:9" s="1" customFormat="1" x14ac:dyDescent="0.3">
      <c r="A86" s="1">
        <v>47163</v>
      </c>
      <c r="B86" s="12" t="s">
        <v>92</v>
      </c>
      <c r="C86" s="13">
        <v>150684</v>
      </c>
      <c r="D86" s="13">
        <v>156630</v>
      </c>
      <c r="E86" s="13">
        <v>156823</v>
      </c>
      <c r="F86" s="13">
        <v>156595</v>
      </c>
      <c r="G86" s="13">
        <v>160191</v>
      </c>
      <c r="H86" s="14">
        <f t="shared" si="4"/>
        <v>193</v>
      </c>
      <c r="I86" s="15">
        <f t="shared" si="5"/>
        <v>1.2322032816189932E-3</v>
      </c>
    </row>
    <row r="87" spans="1:9" s="1" customFormat="1" x14ac:dyDescent="0.3">
      <c r="A87" s="1">
        <v>47165</v>
      </c>
      <c r="B87" s="12" t="s">
        <v>93</v>
      </c>
      <c r="C87" s="13">
        <v>121836</v>
      </c>
      <c r="D87" s="13">
        <v>158227</v>
      </c>
      <c r="E87" s="13">
        <v>160645</v>
      </c>
      <c r="F87" s="13">
        <v>168888</v>
      </c>
      <c r="G87" s="13">
        <v>187218</v>
      </c>
      <c r="H87" s="14">
        <f t="shared" si="4"/>
        <v>2418</v>
      </c>
      <c r="I87" s="15">
        <f t="shared" si="5"/>
        <v>1.5281841910672611E-2</v>
      </c>
    </row>
    <row r="88" spans="1:9" s="1" customFormat="1" x14ac:dyDescent="0.3">
      <c r="A88" s="1">
        <v>47167</v>
      </c>
      <c r="B88" s="12" t="s">
        <v>94</v>
      </c>
      <c r="C88" s="13">
        <v>47260</v>
      </c>
      <c r="D88" s="13">
        <v>55559</v>
      </c>
      <c r="E88" s="13">
        <v>61081</v>
      </c>
      <c r="F88" s="13">
        <v>61586</v>
      </c>
      <c r="G88" s="13">
        <v>63460</v>
      </c>
      <c r="H88" s="14">
        <f t="shared" si="4"/>
        <v>5522</v>
      </c>
      <c r="I88" s="15">
        <f t="shared" si="5"/>
        <v>9.9389837830054617E-2</v>
      </c>
    </row>
    <row r="89" spans="1:9" s="1" customFormat="1" x14ac:dyDescent="0.3">
      <c r="A89" s="1">
        <v>47169</v>
      </c>
      <c r="B89" s="12" t="s">
        <v>95</v>
      </c>
      <c r="C89" s="13">
        <v>6805</v>
      </c>
      <c r="D89" s="13">
        <v>7345</v>
      </c>
      <c r="E89" s="13">
        <v>7870</v>
      </c>
      <c r="F89" s="13">
        <v>7828</v>
      </c>
      <c r="G89" s="13">
        <v>7607</v>
      </c>
      <c r="H89" s="14">
        <f t="shared" si="4"/>
        <v>525</v>
      </c>
      <c r="I89" s="15">
        <f t="shared" si="5"/>
        <v>7.1477195371000724E-2</v>
      </c>
    </row>
    <row r="90" spans="1:9" s="1" customFormat="1" x14ac:dyDescent="0.3">
      <c r="A90" s="1">
        <v>47171</v>
      </c>
      <c r="B90" s="12" t="s">
        <v>12</v>
      </c>
      <c r="C90" s="13">
        <v>17259</v>
      </c>
      <c r="D90" s="13">
        <v>18059</v>
      </c>
      <c r="E90" s="13">
        <v>18313</v>
      </c>
      <c r="F90" s="13">
        <v>18082</v>
      </c>
      <c r="G90" s="13">
        <v>18659</v>
      </c>
      <c r="H90" s="14">
        <f t="shared" si="4"/>
        <v>254</v>
      </c>
      <c r="I90" s="15">
        <f t="shared" si="5"/>
        <v>1.4065009136718487E-2</v>
      </c>
    </row>
    <row r="91" spans="1:9" s="1" customFormat="1" x14ac:dyDescent="0.3">
      <c r="A91" s="1">
        <v>47173</v>
      </c>
      <c r="B91" s="12" t="s">
        <v>96</v>
      </c>
      <c r="C91" s="13">
        <v>15913</v>
      </c>
      <c r="D91" s="13">
        <v>20216</v>
      </c>
      <c r="E91" s="13">
        <v>19109</v>
      </c>
      <c r="F91" s="13">
        <v>19102</v>
      </c>
      <c r="G91" s="13">
        <v>23574</v>
      </c>
      <c r="H91" s="14">
        <f t="shared" si="4"/>
        <v>-1107</v>
      </c>
      <c r="I91" s="15">
        <f t="shared" si="5"/>
        <v>-5.4758607043925656E-2</v>
      </c>
    </row>
    <row r="92" spans="1:9" s="1" customFormat="1" x14ac:dyDescent="0.3">
      <c r="A92" s="1">
        <v>47175</v>
      </c>
      <c r="B92" s="12" t="s">
        <v>97</v>
      </c>
      <c r="C92" s="13">
        <v>4994</v>
      </c>
      <c r="D92" s="13">
        <v>5382</v>
      </c>
      <c r="E92" s="13">
        <v>5548</v>
      </c>
      <c r="F92" s="13">
        <v>5583</v>
      </c>
      <c r="G92" s="13">
        <v>5760</v>
      </c>
      <c r="H92" s="14">
        <f t="shared" si="4"/>
        <v>166</v>
      </c>
      <c r="I92" s="15">
        <f t="shared" si="5"/>
        <v>3.084355258268312E-2</v>
      </c>
    </row>
    <row r="93" spans="1:9" s="1" customFormat="1" x14ac:dyDescent="0.3">
      <c r="A93" s="1">
        <v>47177</v>
      </c>
      <c r="B93" s="12" t="s">
        <v>98</v>
      </c>
      <c r="C93" s="13">
        <v>35779</v>
      </c>
      <c r="D93" s="13">
        <v>39408</v>
      </c>
      <c r="E93" s="13">
        <v>39839</v>
      </c>
      <c r="F93" s="13">
        <v>39965</v>
      </c>
      <c r="G93" s="13">
        <v>42096</v>
      </c>
      <c r="H93" s="14">
        <f t="shared" si="4"/>
        <v>431</v>
      </c>
      <c r="I93" s="15">
        <f t="shared" si="5"/>
        <v>1.0936865611043345E-2</v>
      </c>
    </row>
    <row r="94" spans="1:9" s="1" customFormat="1" x14ac:dyDescent="0.3">
      <c r="A94" s="1">
        <v>47179</v>
      </c>
      <c r="B94" s="12" t="s">
        <v>99</v>
      </c>
      <c r="C94" s="13">
        <v>101558</v>
      </c>
      <c r="D94" s="13">
        <v>115998</v>
      </c>
      <c r="E94" s="13">
        <v>122979</v>
      </c>
      <c r="F94" s="13">
        <v>125546</v>
      </c>
      <c r="G94" s="13">
        <v>128699</v>
      </c>
      <c r="H94" s="14">
        <f t="shared" si="4"/>
        <v>6981</v>
      </c>
      <c r="I94" s="15">
        <f t="shared" si="5"/>
        <v>6.0182072104691509E-2</v>
      </c>
    </row>
    <row r="95" spans="1:9" s="1" customFormat="1" x14ac:dyDescent="0.3">
      <c r="A95" s="1">
        <v>47181</v>
      </c>
      <c r="B95" s="12" t="s">
        <v>100</v>
      </c>
      <c r="C95" s="13">
        <v>16553</v>
      </c>
      <c r="D95" s="13">
        <v>17279</v>
      </c>
      <c r="E95" s="13">
        <v>17021</v>
      </c>
      <c r="F95" s="13">
        <v>16939</v>
      </c>
      <c r="G95" s="13">
        <v>17919</v>
      </c>
      <c r="H95" s="14">
        <f t="shared" si="4"/>
        <v>-258</v>
      </c>
      <c r="I95" s="15">
        <f t="shared" si="5"/>
        <v>-1.493141964234046E-2</v>
      </c>
    </row>
    <row r="96" spans="1:9" s="1" customFormat="1" x14ac:dyDescent="0.3">
      <c r="A96" s="1">
        <v>47183</v>
      </c>
      <c r="B96" s="12" t="s">
        <v>101</v>
      </c>
      <c r="C96" s="13">
        <v>32844</v>
      </c>
      <c r="D96" s="13">
        <v>35593</v>
      </c>
      <c r="E96" s="13">
        <v>35021</v>
      </c>
      <c r="F96" s="13">
        <v>34450</v>
      </c>
      <c r="G96" s="13">
        <v>37608</v>
      </c>
      <c r="H96" s="14">
        <f t="shared" si="4"/>
        <v>-572</v>
      </c>
      <c r="I96" s="15">
        <f t="shared" si="5"/>
        <v>-1.607057567499226E-2</v>
      </c>
    </row>
    <row r="97" spans="1:9" s="1" customFormat="1" x14ac:dyDescent="0.3">
      <c r="A97" s="1">
        <v>47185</v>
      </c>
      <c r="B97" s="12" t="s">
        <v>102</v>
      </c>
      <c r="C97" s="13">
        <v>22167</v>
      </c>
      <c r="D97" s="13">
        <v>25617</v>
      </c>
      <c r="E97" s="13">
        <v>25841</v>
      </c>
      <c r="F97" s="13">
        <v>26244</v>
      </c>
      <c r="G97" s="13">
        <v>28458</v>
      </c>
      <c r="H97" s="14">
        <f t="shared" si="4"/>
        <v>224</v>
      </c>
      <c r="I97" s="15">
        <f t="shared" si="5"/>
        <v>8.7441933091305657E-3</v>
      </c>
    </row>
    <row r="98" spans="1:9" s="1" customFormat="1" x14ac:dyDescent="0.3">
      <c r="A98" s="1">
        <v>47187</v>
      </c>
      <c r="B98" s="12" t="s">
        <v>103</v>
      </c>
      <c r="C98" s="13">
        <v>111373</v>
      </c>
      <c r="D98" s="13">
        <v>153589</v>
      </c>
      <c r="E98" s="13">
        <v>183182</v>
      </c>
      <c r="F98" s="13">
        <v>198901</v>
      </c>
      <c r="G98" s="13">
        <v>190359</v>
      </c>
      <c r="H98" s="14">
        <f t="shared" si="4"/>
        <v>29593</v>
      </c>
      <c r="I98" s="15">
        <f t="shared" si="5"/>
        <v>0.19267655886814805</v>
      </c>
    </row>
    <row r="99" spans="1:9" s="1" customFormat="1" x14ac:dyDescent="0.3">
      <c r="A99" s="1">
        <v>47189</v>
      </c>
      <c r="B99" s="12" t="s">
        <v>104</v>
      </c>
      <c r="C99" s="13">
        <v>81172</v>
      </c>
      <c r="D99" s="13">
        <v>107792</v>
      </c>
      <c r="E99" s="13">
        <v>113993</v>
      </c>
      <c r="F99" s="13">
        <v>121945</v>
      </c>
      <c r="G99" s="13">
        <v>128101</v>
      </c>
      <c r="H99" s="14">
        <f t="shared" si="4"/>
        <v>6201</v>
      </c>
      <c r="I99" s="15">
        <f t="shared" si="5"/>
        <v>5.7527460293899324E-2</v>
      </c>
    </row>
    <row r="100" spans="1:9" s="1" customFormat="1" ht="15" x14ac:dyDescent="0.25">
      <c r="C100" s="6"/>
      <c r="D100" s="6"/>
      <c r="E100" s="6"/>
      <c r="F100" s="6"/>
      <c r="G100" s="6"/>
      <c r="H100" s="7"/>
      <c r="I100" s="8"/>
    </row>
    <row r="101" spans="1:9" s="1" customFormat="1" ht="15" x14ac:dyDescent="0.25">
      <c r="C101" s="6"/>
      <c r="D101" s="6"/>
      <c r="E101" s="6"/>
      <c r="F101" s="6"/>
      <c r="G101" s="6"/>
      <c r="H101" s="7"/>
      <c r="I101" s="8"/>
    </row>
    <row r="102" spans="1:9" s="1" customFormat="1" ht="15" x14ac:dyDescent="0.25">
      <c r="C102" s="6"/>
      <c r="D102" s="6"/>
      <c r="E102" s="6"/>
      <c r="F102" s="6"/>
      <c r="G102" s="6"/>
      <c r="H102" s="7"/>
      <c r="I102" s="8"/>
    </row>
    <row r="103" spans="1:9" s="1" customFormat="1" ht="15" x14ac:dyDescent="0.25">
      <c r="C103" s="6"/>
      <c r="D103" s="6"/>
      <c r="E103" s="6"/>
      <c r="F103" s="6"/>
      <c r="G103" s="6"/>
      <c r="H103" s="7"/>
      <c r="I103" s="8"/>
    </row>
    <row r="104" spans="1:9" s="1" customFormat="1" ht="15" x14ac:dyDescent="0.25">
      <c r="C104" s="6"/>
      <c r="D104" s="6"/>
      <c r="E104" s="6"/>
      <c r="F104" s="6"/>
      <c r="G104" s="6"/>
      <c r="H104" s="7"/>
      <c r="I104" s="8"/>
    </row>
    <row r="105" spans="1:9" s="1" customFormat="1" ht="15" x14ac:dyDescent="0.25">
      <c r="C105" s="6"/>
      <c r="D105" s="6"/>
      <c r="E105" s="6"/>
      <c r="F105" s="6"/>
      <c r="G105" s="6"/>
      <c r="H105" s="7"/>
      <c r="I105" s="8"/>
    </row>
    <row r="106" spans="1:9" s="1" customFormat="1" ht="15" x14ac:dyDescent="0.25">
      <c r="C106" s="6"/>
      <c r="D106" s="6"/>
      <c r="E106" s="6"/>
      <c r="F106" s="6"/>
      <c r="G106" s="6"/>
      <c r="H106" s="7"/>
      <c r="I106" s="8"/>
    </row>
    <row r="107" spans="1:9" s="1" customFormat="1" ht="15" x14ac:dyDescent="0.25">
      <c r="C107" s="6"/>
      <c r="D107" s="6"/>
      <c r="E107" s="6"/>
      <c r="F107" s="6"/>
      <c r="G107" s="6"/>
      <c r="H107" s="7"/>
      <c r="I107" s="8"/>
    </row>
    <row r="108" spans="1:9" s="1" customFormat="1" ht="15" x14ac:dyDescent="0.25">
      <c r="C108" s="6"/>
      <c r="D108" s="6"/>
      <c r="E108" s="6"/>
      <c r="F108" s="6"/>
      <c r="G108" s="6"/>
      <c r="H108" s="7"/>
      <c r="I108" s="8"/>
    </row>
    <row r="109" spans="1:9" s="1" customFormat="1" ht="15" x14ac:dyDescent="0.25">
      <c r="C109" s="6"/>
      <c r="D109" s="6"/>
      <c r="E109" s="6"/>
      <c r="F109" s="6"/>
      <c r="G109" s="6"/>
      <c r="H109" s="7"/>
      <c r="I109" s="8"/>
    </row>
    <row r="110" spans="1:9" s="1" customFormat="1" ht="15" x14ac:dyDescent="0.25">
      <c r="C110" s="6"/>
      <c r="D110" s="6"/>
      <c r="E110" s="6"/>
      <c r="F110" s="6"/>
      <c r="G110" s="6"/>
      <c r="H110" s="7"/>
      <c r="I110" s="8"/>
    </row>
    <row r="111" spans="1:9" s="1" customFormat="1" ht="15" x14ac:dyDescent="0.25">
      <c r="C111" s="6"/>
      <c r="D111" s="6"/>
      <c r="E111" s="6"/>
      <c r="F111" s="6"/>
      <c r="G111" s="6"/>
      <c r="H111" s="7"/>
      <c r="I111" s="8"/>
    </row>
    <row r="112" spans="1:9" s="1" customFormat="1" ht="15" x14ac:dyDescent="0.25">
      <c r="C112" s="6"/>
      <c r="D112" s="6"/>
      <c r="E112" s="6"/>
      <c r="F112" s="6"/>
      <c r="G112" s="6"/>
      <c r="H112" s="7"/>
      <c r="I112" s="8"/>
    </row>
    <row r="113" spans="3:9" s="1" customFormat="1" ht="15" x14ac:dyDescent="0.25">
      <c r="C113" s="6"/>
      <c r="D113" s="6"/>
      <c r="E113" s="6"/>
      <c r="F113" s="6"/>
      <c r="G113" s="6"/>
      <c r="H113" s="7"/>
      <c r="I113" s="8"/>
    </row>
    <row r="114" spans="3:9" s="1" customFormat="1" ht="15" x14ac:dyDescent="0.25">
      <c r="C114" s="6"/>
      <c r="D114" s="6"/>
      <c r="E114" s="6"/>
      <c r="F114" s="6"/>
      <c r="G114" s="6"/>
      <c r="H114" s="7"/>
      <c r="I114" s="8"/>
    </row>
    <row r="115" spans="3:9" s="1" customFormat="1" ht="15" x14ac:dyDescent="0.25">
      <c r="C115" s="6"/>
      <c r="D115" s="6"/>
      <c r="E115" s="6"/>
      <c r="F115" s="6"/>
      <c r="G115" s="6"/>
      <c r="H115" s="7"/>
      <c r="I115" s="8"/>
    </row>
    <row r="116" spans="3:9" s="1" customFormat="1" ht="15" x14ac:dyDescent="0.25">
      <c r="C116" s="6"/>
      <c r="D116" s="6"/>
      <c r="E116" s="6"/>
      <c r="F116" s="6"/>
      <c r="G116" s="6"/>
      <c r="H116" s="7"/>
      <c r="I116" s="8"/>
    </row>
    <row r="117" spans="3:9" s="1" customFormat="1" ht="15" x14ac:dyDescent="0.25">
      <c r="C117" s="6"/>
      <c r="D117" s="6"/>
      <c r="E117" s="6"/>
      <c r="F117" s="6"/>
      <c r="G117" s="6"/>
      <c r="H117" s="7"/>
      <c r="I117" s="8"/>
    </row>
    <row r="118" spans="3:9" s="1" customFormat="1" ht="15" x14ac:dyDescent="0.25">
      <c r="C118" s="6"/>
      <c r="D118" s="6"/>
      <c r="E118" s="6"/>
      <c r="F118" s="6"/>
      <c r="G118" s="6"/>
      <c r="H118" s="7"/>
      <c r="I118" s="8"/>
    </row>
    <row r="119" spans="3:9" s="1" customFormat="1" ht="15" x14ac:dyDescent="0.25">
      <c r="C119" s="6"/>
      <c r="D119" s="6"/>
      <c r="E119" s="6"/>
      <c r="F119" s="6"/>
      <c r="G119" s="6"/>
      <c r="H119" s="7"/>
      <c r="I119" s="8"/>
    </row>
    <row r="120" spans="3:9" s="1" customFormat="1" ht="15" x14ac:dyDescent="0.25">
      <c r="C120" s="6"/>
      <c r="D120" s="6"/>
      <c r="E120" s="6"/>
      <c r="F120" s="6"/>
      <c r="G120" s="6"/>
      <c r="H120" s="7"/>
      <c r="I120" s="8"/>
    </row>
    <row r="121" spans="3:9" s="1" customFormat="1" ht="15" x14ac:dyDescent="0.25">
      <c r="C121" s="6"/>
      <c r="D121" s="6"/>
      <c r="E121" s="6"/>
      <c r="F121" s="6"/>
      <c r="G121" s="6"/>
      <c r="H121" s="7"/>
      <c r="I121" s="8"/>
    </row>
    <row r="122" spans="3:9" s="1" customFormat="1" ht="15" x14ac:dyDescent="0.25">
      <c r="C122" s="6"/>
      <c r="D122" s="6"/>
      <c r="E122" s="6"/>
      <c r="F122" s="6"/>
      <c r="G122" s="6"/>
      <c r="H122" s="7"/>
      <c r="I122" s="8"/>
    </row>
    <row r="123" spans="3:9" s="1" customFormat="1" ht="15" x14ac:dyDescent="0.25">
      <c r="C123" s="6"/>
      <c r="D123" s="6"/>
      <c r="E123" s="6"/>
      <c r="F123" s="6"/>
      <c r="G123" s="6"/>
      <c r="H123" s="7"/>
      <c r="I123" s="8"/>
    </row>
    <row r="124" spans="3:9" s="1" customFormat="1" ht="15" x14ac:dyDescent="0.25">
      <c r="C124" s="6"/>
      <c r="D124" s="6"/>
      <c r="E124" s="6"/>
      <c r="F124" s="6"/>
      <c r="G124" s="6"/>
      <c r="H124" s="7"/>
      <c r="I124" s="8"/>
    </row>
    <row r="125" spans="3:9" s="1" customFormat="1" ht="15" x14ac:dyDescent="0.25">
      <c r="C125" s="6"/>
      <c r="D125" s="6"/>
      <c r="E125" s="6"/>
      <c r="F125" s="6"/>
      <c r="G125" s="6"/>
      <c r="H125" s="7"/>
      <c r="I125" s="8"/>
    </row>
    <row r="126" spans="3:9" s="1" customFormat="1" ht="15" x14ac:dyDescent="0.25">
      <c r="C126" s="6"/>
      <c r="D126" s="6"/>
      <c r="E126" s="6"/>
      <c r="F126" s="6"/>
      <c r="G126" s="6"/>
      <c r="H126" s="7"/>
      <c r="I126" s="8"/>
    </row>
    <row r="127" spans="3:9" s="1" customFormat="1" ht="15" x14ac:dyDescent="0.25">
      <c r="C127" s="6"/>
      <c r="D127" s="6"/>
      <c r="E127" s="6"/>
      <c r="F127" s="6"/>
      <c r="G127" s="6"/>
      <c r="H127" s="7"/>
      <c r="I127" s="8"/>
    </row>
    <row r="128" spans="3:9" s="1" customFormat="1" ht="15" x14ac:dyDescent="0.25">
      <c r="C128" s="6"/>
      <c r="D128" s="6"/>
      <c r="E128" s="6"/>
      <c r="F128" s="6"/>
      <c r="G128" s="6"/>
      <c r="H128" s="7"/>
      <c r="I128" s="8"/>
    </row>
    <row r="129" spans="3:9" s="1" customFormat="1" ht="15" x14ac:dyDescent="0.25">
      <c r="C129" s="6"/>
      <c r="D129" s="6"/>
      <c r="E129" s="6"/>
      <c r="F129" s="6"/>
      <c r="G129" s="6"/>
      <c r="H129" s="7"/>
      <c r="I129" s="8"/>
    </row>
    <row r="130" spans="3:9" s="1" customFormat="1" ht="15" x14ac:dyDescent="0.25">
      <c r="C130" s="6"/>
      <c r="D130" s="6"/>
      <c r="E130" s="6"/>
      <c r="F130" s="6"/>
      <c r="G130" s="6"/>
      <c r="H130" s="7"/>
      <c r="I130" s="8"/>
    </row>
    <row r="131" spans="3:9" s="1" customFormat="1" ht="15" x14ac:dyDescent="0.25">
      <c r="C131" s="6"/>
      <c r="D131" s="6"/>
      <c r="E131" s="6"/>
      <c r="F131" s="6"/>
      <c r="G131" s="6"/>
      <c r="H131" s="7"/>
      <c r="I131" s="8"/>
    </row>
    <row r="132" spans="3:9" s="1" customFormat="1" ht="15" x14ac:dyDescent="0.25">
      <c r="C132" s="6"/>
      <c r="D132" s="6"/>
      <c r="E132" s="6"/>
      <c r="F132" s="6"/>
      <c r="G132" s="6"/>
      <c r="H132" s="7"/>
      <c r="I132" s="8"/>
    </row>
    <row r="133" spans="3:9" s="1" customFormat="1" ht="15" x14ac:dyDescent="0.25">
      <c r="C133" s="6"/>
      <c r="D133" s="6"/>
      <c r="E133" s="6"/>
      <c r="F133" s="6"/>
      <c r="G133" s="6"/>
      <c r="H133" s="7"/>
      <c r="I133" s="8"/>
    </row>
    <row r="134" spans="3:9" s="1" customFormat="1" ht="15" x14ac:dyDescent="0.25">
      <c r="C134" s="6"/>
      <c r="D134" s="6"/>
      <c r="E134" s="6"/>
      <c r="F134" s="6"/>
      <c r="G134" s="6"/>
      <c r="H134" s="7"/>
      <c r="I134" s="8"/>
    </row>
    <row r="135" spans="3:9" s="1" customFormat="1" ht="15" x14ac:dyDescent="0.25">
      <c r="C135" s="6"/>
      <c r="D135" s="6"/>
      <c r="E135" s="6"/>
      <c r="F135" s="6"/>
      <c r="G135" s="6"/>
      <c r="H135" s="7"/>
      <c r="I135" s="8"/>
    </row>
    <row r="136" spans="3:9" s="1" customFormat="1" ht="15" x14ac:dyDescent="0.25">
      <c r="C136" s="6"/>
      <c r="D136" s="6"/>
      <c r="E136" s="6"/>
      <c r="F136" s="6"/>
      <c r="G136" s="6"/>
      <c r="H136" s="7"/>
      <c r="I136" s="8"/>
    </row>
    <row r="137" spans="3:9" s="1" customFormat="1" ht="15" x14ac:dyDescent="0.25">
      <c r="C137" s="6"/>
      <c r="D137" s="6"/>
      <c r="E137" s="6"/>
      <c r="F137" s="6"/>
      <c r="G137" s="6"/>
      <c r="H137" s="7"/>
      <c r="I137" s="8"/>
    </row>
    <row r="138" spans="3:9" s="1" customFormat="1" ht="15" x14ac:dyDescent="0.25">
      <c r="C138" s="6"/>
      <c r="D138" s="6"/>
      <c r="E138" s="6"/>
      <c r="F138" s="6"/>
      <c r="G138" s="6"/>
      <c r="H138" s="7"/>
      <c r="I138" s="8"/>
    </row>
    <row r="139" spans="3:9" s="1" customFormat="1" ht="15" x14ac:dyDescent="0.25">
      <c r="C139" s="6"/>
      <c r="D139" s="6"/>
      <c r="E139" s="6"/>
      <c r="F139" s="6"/>
      <c r="G139" s="6"/>
      <c r="H139" s="7"/>
      <c r="I139" s="8"/>
    </row>
    <row r="140" spans="3:9" s="1" customFormat="1" ht="15" x14ac:dyDescent="0.25">
      <c r="C140" s="6"/>
      <c r="D140" s="6"/>
      <c r="E140" s="6"/>
      <c r="F140" s="6"/>
      <c r="G140" s="6"/>
      <c r="H140" s="7"/>
      <c r="I140" s="8"/>
    </row>
    <row r="141" spans="3:9" s="1" customFormat="1" ht="15" x14ac:dyDescent="0.25">
      <c r="C141" s="6"/>
      <c r="D141" s="6"/>
      <c r="E141" s="6"/>
      <c r="F141" s="6"/>
      <c r="G141" s="6"/>
      <c r="H141" s="7"/>
      <c r="I141" s="8"/>
    </row>
    <row r="142" spans="3:9" s="1" customFormat="1" ht="15" x14ac:dyDescent="0.25">
      <c r="C142" s="6"/>
      <c r="D142" s="6"/>
      <c r="E142" s="6"/>
      <c r="F142" s="6"/>
      <c r="G142" s="6"/>
      <c r="H142" s="7"/>
      <c r="I142" s="8"/>
    </row>
    <row r="143" spans="3:9" s="1" customFormat="1" ht="15" x14ac:dyDescent="0.25">
      <c r="C143" s="6"/>
      <c r="D143" s="6"/>
      <c r="E143" s="6"/>
      <c r="F143" s="6"/>
      <c r="G143" s="6"/>
      <c r="H143" s="7"/>
      <c r="I143" s="8"/>
    </row>
    <row r="144" spans="3:9" s="1" customFormat="1" ht="15" x14ac:dyDescent="0.25">
      <c r="C144" s="6"/>
      <c r="D144" s="6"/>
      <c r="E144" s="6"/>
      <c r="F144" s="6"/>
      <c r="G144" s="6"/>
      <c r="H144" s="7"/>
      <c r="I144" s="8"/>
    </row>
    <row r="145" spans="3:9" s="1" customFormat="1" ht="15" x14ac:dyDescent="0.25">
      <c r="C145" s="6"/>
      <c r="D145" s="6"/>
      <c r="E145" s="6"/>
      <c r="F145" s="6"/>
      <c r="G145" s="6"/>
      <c r="H145" s="7"/>
      <c r="I145" s="8"/>
    </row>
    <row r="146" spans="3:9" s="1" customFormat="1" ht="15" x14ac:dyDescent="0.25">
      <c r="C146" s="6"/>
      <c r="D146" s="6"/>
      <c r="E146" s="6"/>
      <c r="F146" s="6"/>
      <c r="G146" s="6"/>
      <c r="H146" s="7"/>
      <c r="I146" s="8"/>
    </row>
    <row r="147" spans="3:9" s="1" customFormat="1" ht="15" x14ac:dyDescent="0.25">
      <c r="C147" s="6"/>
      <c r="D147" s="6"/>
      <c r="E147" s="6"/>
      <c r="F147" s="6"/>
      <c r="G147" s="6"/>
      <c r="H147" s="7"/>
      <c r="I147" s="8"/>
    </row>
    <row r="148" spans="3:9" s="1" customFormat="1" ht="15" x14ac:dyDescent="0.25">
      <c r="C148" s="6"/>
      <c r="D148" s="6"/>
      <c r="E148" s="6"/>
      <c r="F148" s="6"/>
      <c r="G148" s="6"/>
      <c r="H148" s="7"/>
      <c r="I148" s="8"/>
    </row>
    <row r="149" spans="3:9" s="1" customFormat="1" ht="15" x14ac:dyDescent="0.25">
      <c r="C149" s="6"/>
      <c r="D149" s="6"/>
      <c r="E149" s="6"/>
      <c r="F149" s="6"/>
      <c r="G149" s="6"/>
      <c r="H149" s="7"/>
      <c r="I149" s="8"/>
    </row>
    <row r="150" spans="3:9" s="1" customFormat="1" ht="15" x14ac:dyDescent="0.25">
      <c r="C150" s="6"/>
      <c r="D150" s="6"/>
      <c r="E150" s="6"/>
      <c r="F150" s="6"/>
      <c r="G150" s="6"/>
      <c r="H150" s="7"/>
      <c r="I150" s="8"/>
    </row>
    <row r="151" spans="3:9" s="1" customFormat="1" ht="15" x14ac:dyDescent="0.25">
      <c r="C151" s="6"/>
      <c r="D151" s="6"/>
      <c r="E151" s="6"/>
      <c r="F151" s="6"/>
      <c r="G151" s="6"/>
      <c r="H151" s="7"/>
      <c r="I151" s="8"/>
    </row>
    <row r="152" spans="3:9" s="1" customFormat="1" ht="15" x14ac:dyDescent="0.25">
      <c r="C152" s="6"/>
      <c r="D152" s="6"/>
      <c r="E152" s="6"/>
      <c r="F152" s="6"/>
      <c r="G152" s="6"/>
      <c r="H152" s="7"/>
      <c r="I152" s="8"/>
    </row>
    <row r="153" spans="3:9" s="1" customFormat="1" ht="15" x14ac:dyDescent="0.25">
      <c r="C153" s="6"/>
      <c r="D153" s="6"/>
      <c r="E153" s="6"/>
      <c r="F153" s="6"/>
      <c r="G153" s="6"/>
      <c r="H153" s="7"/>
      <c r="I153" s="8"/>
    </row>
    <row r="154" spans="3:9" s="1" customFormat="1" ht="15" x14ac:dyDescent="0.25">
      <c r="C154" s="6"/>
      <c r="D154" s="6"/>
      <c r="E154" s="6"/>
      <c r="F154" s="6"/>
      <c r="G154" s="6"/>
      <c r="H154" s="7"/>
      <c r="I154" s="8"/>
    </row>
    <row r="155" spans="3:9" s="1" customFormat="1" ht="15" x14ac:dyDescent="0.25">
      <c r="C155" s="6"/>
      <c r="D155" s="6"/>
      <c r="E155" s="6"/>
      <c r="F155" s="6"/>
      <c r="G155" s="6"/>
      <c r="H155" s="7"/>
      <c r="I155" s="8"/>
    </row>
    <row r="156" spans="3:9" s="1" customFormat="1" ht="15" x14ac:dyDescent="0.25">
      <c r="C156" s="6"/>
      <c r="D156" s="6"/>
      <c r="E156" s="6"/>
      <c r="F156" s="6"/>
      <c r="G156" s="6"/>
      <c r="H156" s="7"/>
      <c r="I156" s="8"/>
    </row>
    <row r="157" spans="3:9" s="1" customFormat="1" ht="15" x14ac:dyDescent="0.25">
      <c r="C157" s="6"/>
      <c r="D157" s="6"/>
      <c r="E157" s="6"/>
      <c r="F157" s="6"/>
      <c r="G157" s="6"/>
      <c r="H157" s="7"/>
      <c r="I157" s="8"/>
    </row>
    <row r="158" spans="3:9" s="1" customFormat="1" ht="15" x14ac:dyDescent="0.25">
      <c r="C158" s="6"/>
      <c r="D158" s="6"/>
      <c r="E158" s="6"/>
      <c r="F158" s="6"/>
      <c r="G158" s="6"/>
      <c r="H158" s="7"/>
      <c r="I158" s="8"/>
    </row>
    <row r="159" spans="3:9" s="1" customFormat="1" ht="15" x14ac:dyDescent="0.25">
      <c r="C159" s="6"/>
      <c r="D159" s="6"/>
      <c r="E159" s="6"/>
      <c r="F159" s="6"/>
      <c r="G159" s="6"/>
      <c r="H159" s="7"/>
      <c r="I159" s="8"/>
    </row>
    <row r="160" spans="3:9" s="1" customFormat="1" ht="15" x14ac:dyDescent="0.25">
      <c r="C160" s="6"/>
      <c r="D160" s="6"/>
      <c r="E160" s="6"/>
      <c r="F160" s="6"/>
      <c r="G160" s="6"/>
      <c r="H160" s="7"/>
      <c r="I160" s="8"/>
    </row>
    <row r="161" spans="3:9" s="1" customFormat="1" ht="15" x14ac:dyDescent="0.25">
      <c r="C161" s="6"/>
      <c r="D161" s="6"/>
      <c r="E161" s="6"/>
      <c r="F161" s="6"/>
      <c r="G161" s="6"/>
      <c r="H161" s="7"/>
      <c r="I161" s="8"/>
    </row>
    <row r="162" spans="3:9" s="1" customFormat="1" ht="15" x14ac:dyDescent="0.25">
      <c r="C162" s="6"/>
      <c r="D162" s="6"/>
      <c r="E162" s="6"/>
      <c r="F162" s="6"/>
      <c r="G162" s="6"/>
      <c r="H162" s="7"/>
      <c r="I162" s="8"/>
    </row>
    <row r="163" spans="3:9" s="1" customFormat="1" ht="15" x14ac:dyDescent="0.25">
      <c r="C163" s="6"/>
      <c r="D163" s="6"/>
      <c r="E163" s="6"/>
      <c r="F163" s="6"/>
      <c r="G163" s="6"/>
      <c r="H163" s="7"/>
      <c r="I163" s="8"/>
    </row>
    <row r="164" spans="3:9" s="1" customFormat="1" ht="15" x14ac:dyDescent="0.25">
      <c r="C164" s="6"/>
      <c r="D164" s="6"/>
      <c r="E164" s="6"/>
      <c r="F164" s="6"/>
      <c r="G164" s="6"/>
      <c r="H164" s="7"/>
      <c r="I164" s="8"/>
    </row>
    <row r="165" spans="3:9" s="1" customFormat="1" ht="15" x14ac:dyDescent="0.25">
      <c r="C165" s="6"/>
      <c r="D165" s="6"/>
      <c r="E165" s="6"/>
      <c r="F165" s="6"/>
      <c r="G165" s="6"/>
      <c r="H165" s="7"/>
      <c r="I165" s="8"/>
    </row>
    <row r="166" spans="3:9" s="1" customFormat="1" ht="15" x14ac:dyDescent="0.25">
      <c r="C166" s="6"/>
      <c r="D166" s="6"/>
      <c r="E166" s="6"/>
      <c r="F166" s="6"/>
      <c r="G166" s="6"/>
      <c r="H166" s="7"/>
      <c r="I166" s="8"/>
    </row>
    <row r="167" spans="3:9" s="1" customFormat="1" ht="15" x14ac:dyDescent="0.25">
      <c r="C167" s="6"/>
      <c r="D167" s="6"/>
      <c r="E167" s="6"/>
      <c r="F167" s="6"/>
      <c r="G167" s="6"/>
      <c r="H167" s="7"/>
      <c r="I167" s="8"/>
    </row>
    <row r="168" spans="3:9" s="1" customFormat="1" ht="15" x14ac:dyDescent="0.25">
      <c r="C168" s="6"/>
      <c r="D168" s="6"/>
      <c r="E168" s="6"/>
      <c r="F168" s="6"/>
      <c r="G168" s="6"/>
      <c r="H168" s="7"/>
      <c r="I168" s="8"/>
    </row>
    <row r="169" spans="3:9" s="1" customFormat="1" ht="15" x14ac:dyDescent="0.25">
      <c r="C169" s="6"/>
      <c r="D169" s="6"/>
      <c r="E169" s="6"/>
      <c r="F169" s="6"/>
      <c r="G169" s="6"/>
      <c r="H169" s="7"/>
      <c r="I169" s="8"/>
    </row>
    <row r="170" spans="3:9" s="1" customFormat="1" ht="15" x14ac:dyDescent="0.25">
      <c r="C170" s="6"/>
      <c r="D170" s="6"/>
      <c r="E170" s="6"/>
      <c r="F170" s="6"/>
      <c r="G170" s="6"/>
      <c r="H170" s="7"/>
      <c r="I170" s="8"/>
    </row>
    <row r="171" spans="3:9" s="1" customFormat="1" ht="15" x14ac:dyDescent="0.25">
      <c r="C171" s="6"/>
      <c r="D171" s="6"/>
      <c r="E171" s="6"/>
      <c r="F171" s="6"/>
      <c r="G171" s="6"/>
      <c r="H171" s="7"/>
      <c r="I171" s="8"/>
    </row>
    <row r="172" spans="3:9" s="1" customFormat="1" ht="15" x14ac:dyDescent="0.25">
      <c r="C172" s="6"/>
      <c r="D172" s="6"/>
      <c r="E172" s="6"/>
      <c r="F172" s="6"/>
      <c r="G172" s="6"/>
      <c r="H172" s="7"/>
      <c r="I172" s="8"/>
    </row>
    <row r="173" spans="3:9" s="1" customFormat="1" ht="15" x14ac:dyDescent="0.25">
      <c r="C173" s="6"/>
      <c r="D173" s="6"/>
      <c r="E173" s="6"/>
      <c r="F173" s="6"/>
      <c r="G173" s="6"/>
      <c r="H173" s="7"/>
      <c r="I173" s="8"/>
    </row>
    <row r="174" spans="3:9" s="1" customFormat="1" ht="15" x14ac:dyDescent="0.25">
      <c r="C174" s="6"/>
      <c r="D174" s="6"/>
      <c r="E174" s="6"/>
      <c r="F174" s="6"/>
      <c r="G174" s="6"/>
      <c r="H174" s="7"/>
      <c r="I174" s="8"/>
    </row>
    <row r="175" spans="3:9" s="1" customFormat="1" ht="15" x14ac:dyDescent="0.25">
      <c r="C175" s="6"/>
      <c r="D175" s="6"/>
      <c r="E175" s="6"/>
      <c r="F175" s="6"/>
      <c r="G175" s="6"/>
      <c r="H175" s="7"/>
      <c r="I175" s="8"/>
    </row>
    <row r="176" spans="3:9" s="1" customFormat="1" ht="15" x14ac:dyDescent="0.25">
      <c r="C176" s="6"/>
      <c r="D176" s="6"/>
      <c r="E176" s="6"/>
      <c r="F176" s="6"/>
      <c r="G176" s="6"/>
      <c r="H176" s="7"/>
      <c r="I176" s="8"/>
    </row>
    <row r="177" spans="3:9" s="1" customFormat="1" ht="15" x14ac:dyDescent="0.25">
      <c r="C177" s="6"/>
      <c r="D177" s="6"/>
      <c r="E177" s="6"/>
      <c r="F177" s="6"/>
      <c r="G177" s="6"/>
      <c r="H177" s="7"/>
      <c r="I177" s="8"/>
    </row>
    <row r="178" spans="3:9" s="1" customFormat="1" ht="15" x14ac:dyDescent="0.25">
      <c r="C178" s="6"/>
      <c r="D178" s="6"/>
      <c r="E178" s="6"/>
      <c r="F178" s="6"/>
      <c r="G178" s="6"/>
      <c r="H178" s="7"/>
      <c r="I178" s="8"/>
    </row>
    <row r="179" spans="3:9" s="1" customFormat="1" ht="15" x14ac:dyDescent="0.25">
      <c r="C179" s="6"/>
      <c r="D179" s="6"/>
      <c r="E179" s="6"/>
      <c r="F179" s="6"/>
      <c r="G179" s="6"/>
      <c r="H179" s="7"/>
      <c r="I179" s="8"/>
    </row>
    <row r="180" spans="3:9" s="1" customFormat="1" ht="15" x14ac:dyDescent="0.25">
      <c r="C180" s="6"/>
      <c r="D180" s="6"/>
      <c r="E180" s="6"/>
      <c r="F180" s="6"/>
      <c r="G180" s="6"/>
      <c r="H180" s="7"/>
      <c r="I180" s="8"/>
    </row>
    <row r="181" spans="3:9" s="1" customFormat="1" ht="15" x14ac:dyDescent="0.25">
      <c r="C181" s="6"/>
      <c r="D181" s="6"/>
      <c r="E181" s="6"/>
      <c r="F181" s="6"/>
      <c r="G181" s="6"/>
      <c r="H181" s="7"/>
      <c r="I181" s="8"/>
    </row>
    <row r="182" spans="3:9" s="1" customFormat="1" ht="15" x14ac:dyDescent="0.25">
      <c r="C182" s="6"/>
      <c r="D182" s="6"/>
      <c r="E182" s="6"/>
      <c r="F182" s="6"/>
      <c r="G182" s="6"/>
      <c r="H182" s="7"/>
      <c r="I182" s="8"/>
    </row>
    <row r="183" spans="3:9" s="1" customFormat="1" ht="15" x14ac:dyDescent="0.25">
      <c r="C183" s="6"/>
      <c r="D183" s="6"/>
      <c r="E183" s="6"/>
      <c r="F183" s="6"/>
      <c r="G183" s="6"/>
      <c r="H183" s="7"/>
      <c r="I183" s="8"/>
    </row>
    <row r="184" spans="3:9" s="1" customFormat="1" ht="15" x14ac:dyDescent="0.25">
      <c r="C184" s="6"/>
      <c r="D184" s="6"/>
      <c r="E184" s="6"/>
      <c r="F184" s="6"/>
      <c r="G184" s="6"/>
      <c r="H184" s="7"/>
      <c r="I184" s="8"/>
    </row>
    <row r="185" spans="3:9" s="1" customFormat="1" ht="15" x14ac:dyDescent="0.25">
      <c r="C185" s="6"/>
      <c r="D185" s="6"/>
      <c r="E185" s="6"/>
      <c r="F185" s="6"/>
      <c r="G185" s="6"/>
      <c r="H185" s="7"/>
      <c r="I185" s="8"/>
    </row>
    <row r="186" spans="3:9" s="1" customFormat="1" ht="15" x14ac:dyDescent="0.25">
      <c r="C186" s="6"/>
      <c r="D186" s="6"/>
      <c r="E186" s="6"/>
      <c r="F186" s="6"/>
      <c r="G186" s="6"/>
      <c r="H186" s="7"/>
      <c r="I186" s="8"/>
    </row>
    <row r="187" spans="3:9" s="1" customFormat="1" ht="15" x14ac:dyDescent="0.25">
      <c r="C187" s="6"/>
      <c r="D187" s="6"/>
      <c r="E187" s="6"/>
      <c r="F187" s="6"/>
      <c r="G187" s="6"/>
      <c r="H187" s="7"/>
      <c r="I187" s="8"/>
    </row>
    <row r="188" spans="3:9" s="1" customFormat="1" ht="15" x14ac:dyDescent="0.25">
      <c r="C188" s="6"/>
      <c r="D188" s="6"/>
      <c r="E188" s="6"/>
      <c r="F188" s="6"/>
      <c r="G188" s="6"/>
      <c r="H188" s="7"/>
      <c r="I188" s="8"/>
    </row>
    <row r="189" spans="3:9" s="1" customFormat="1" ht="15" x14ac:dyDescent="0.25">
      <c r="C189" s="6"/>
      <c r="D189" s="6"/>
      <c r="E189" s="6"/>
      <c r="F189" s="6"/>
      <c r="G189" s="6"/>
      <c r="H189" s="7"/>
      <c r="I189" s="8"/>
    </row>
    <row r="190" spans="3:9" s="1" customFormat="1" ht="15" x14ac:dyDescent="0.25">
      <c r="C190" s="6"/>
      <c r="D190" s="6"/>
      <c r="E190" s="6"/>
      <c r="F190" s="6"/>
      <c r="G190" s="6"/>
      <c r="H190" s="7"/>
      <c r="I190" s="8"/>
    </row>
    <row r="191" spans="3:9" s="1" customFormat="1" ht="15" x14ac:dyDescent="0.25">
      <c r="C191" s="6"/>
      <c r="D191" s="6"/>
      <c r="E191" s="6"/>
      <c r="F191" s="6"/>
      <c r="G191" s="6"/>
      <c r="H191" s="7"/>
      <c r="I191" s="8"/>
    </row>
    <row r="192" spans="3:9" s="1" customFormat="1" ht="15" x14ac:dyDescent="0.25">
      <c r="C192" s="6"/>
      <c r="D192" s="6"/>
      <c r="E192" s="6"/>
      <c r="F192" s="6"/>
      <c r="G192" s="6"/>
      <c r="H192" s="7"/>
      <c r="I192" s="8"/>
    </row>
    <row r="193" spans="3:9" s="1" customFormat="1" ht="15" x14ac:dyDescent="0.25">
      <c r="C193" s="6"/>
      <c r="D193" s="6"/>
      <c r="E193" s="6"/>
      <c r="F193" s="6"/>
      <c r="G193" s="6"/>
      <c r="H193" s="7"/>
      <c r="I193" s="8"/>
    </row>
    <row r="194" spans="3:9" s="1" customFormat="1" ht="15" x14ac:dyDescent="0.25">
      <c r="C194" s="6"/>
      <c r="D194" s="6"/>
      <c r="E194" s="6"/>
      <c r="F194" s="6"/>
      <c r="G194" s="6"/>
      <c r="H194" s="7"/>
      <c r="I194" s="8"/>
    </row>
    <row r="195" spans="3:9" s="1" customFormat="1" ht="15" x14ac:dyDescent="0.25">
      <c r="C195" s="6"/>
      <c r="D195" s="6"/>
      <c r="E195" s="6"/>
      <c r="F195" s="6"/>
      <c r="G195" s="6"/>
      <c r="H195" s="7"/>
      <c r="I195" s="8"/>
    </row>
    <row r="196" spans="3:9" s="1" customFormat="1" ht="15" x14ac:dyDescent="0.25">
      <c r="C196" s="6"/>
      <c r="D196" s="6"/>
      <c r="E196" s="6"/>
      <c r="F196" s="6"/>
      <c r="G196" s="6"/>
      <c r="H196" s="7"/>
      <c r="I196" s="8"/>
    </row>
    <row r="197" spans="3:9" s="1" customFormat="1" ht="15" x14ac:dyDescent="0.25">
      <c r="C197" s="6"/>
      <c r="D197" s="6"/>
      <c r="E197" s="6"/>
      <c r="F197" s="6"/>
      <c r="G197" s="6"/>
      <c r="H197" s="7"/>
      <c r="I197" s="8"/>
    </row>
    <row r="198" spans="3:9" s="1" customFormat="1" ht="15" x14ac:dyDescent="0.25">
      <c r="C198" s="6"/>
      <c r="D198" s="6"/>
      <c r="E198" s="6"/>
      <c r="F198" s="6"/>
      <c r="G198" s="6"/>
      <c r="H198" s="7"/>
      <c r="I198" s="8"/>
    </row>
    <row r="199" spans="3:9" s="1" customFormat="1" ht="15" x14ac:dyDescent="0.25">
      <c r="C199" s="6"/>
      <c r="D199" s="6"/>
      <c r="E199" s="6"/>
      <c r="F199" s="6"/>
      <c r="G199" s="6"/>
      <c r="H199" s="7"/>
      <c r="I199" s="8"/>
    </row>
    <row r="200" spans="3:9" s="1" customFormat="1" ht="15" x14ac:dyDescent="0.25">
      <c r="C200" s="6"/>
      <c r="D200" s="6"/>
      <c r="E200" s="6"/>
      <c r="F200" s="6"/>
      <c r="G200" s="6"/>
      <c r="H200" s="7"/>
      <c r="I200" s="8"/>
    </row>
    <row r="201" spans="3:9" s="1" customFormat="1" ht="15" x14ac:dyDescent="0.25">
      <c r="C201" s="6"/>
      <c r="D201" s="6"/>
      <c r="E201" s="6"/>
      <c r="F201" s="6"/>
      <c r="G201" s="6"/>
      <c r="H201" s="7"/>
      <c r="I201" s="8"/>
    </row>
    <row r="202" spans="3:9" s="1" customFormat="1" ht="15" x14ac:dyDescent="0.25">
      <c r="C202" s="6"/>
      <c r="D202" s="6"/>
      <c r="E202" s="6"/>
      <c r="F202" s="6"/>
      <c r="G202" s="6"/>
      <c r="H202" s="7"/>
      <c r="I202" s="8"/>
    </row>
    <row r="203" spans="3:9" s="1" customFormat="1" ht="15" x14ac:dyDescent="0.25">
      <c r="C203" s="6"/>
      <c r="D203" s="6"/>
      <c r="E203" s="6"/>
      <c r="F203" s="6"/>
      <c r="G203" s="6"/>
      <c r="H203" s="7"/>
      <c r="I203" s="8"/>
    </row>
    <row r="204" spans="3:9" s="1" customFormat="1" ht="15" x14ac:dyDescent="0.25">
      <c r="C204" s="6"/>
      <c r="D204" s="6"/>
      <c r="E204" s="6"/>
      <c r="F204" s="6"/>
      <c r="G204" s="6"/>
      <c r="H204" s="7"/>
      <c r="I204" s="8"/>
    </row>
    <row r="205" spans="3:9" s="1" customFormat="1" ht="15" x14ac:dyDescent="0.25">
      <c r="C205" s="6"/>
      <c r="D205" s="6"/>
      <c r="E205" s="6"/>
      <c r="F205" s="6"/>
      <c r="G205" s="6"/>
      <c r="H205" s="7"/>
      <c r="I205" s="8"/>
    </row>
    <row r="206" spans="3:9" s="1" customFormat="1" ht="15" x14ac:dyDescent="0.25">
      <c r="C206" s="6"/>
      <c r="D206" s="6"/>
      <c r="E206" s="6"/>
      <c r="F206" s="6"/>
      <c r="G206" s="6"/>
      <c r="H206" s="7"/>
      <c r="I206" s="8"/>
    </row>
    <row r="207" spans="3:9" s="1" customFormat="1" ht="15" x14ac:dyDescent="0.25">
      <c r="C207" s="6"/>
      <c r="D207" s="6"/>
      <c r="E207" s="6"/>
      <c r="F207" s="6"/>
      <c r="G207" s="6"/>
      <c r="H207" s="7"/>
      <c r="I207" s="8"/>
    </row>
    <row r="208" spans="3:9" s="1" customFormat="1" ht="15" x14ac:dyDescent="0.25">
      <c r="C208" s="6"/>
      <c r="D208" s="6"/>
      <c r="E208" s="6"/>
      <c r="F208" s="6"/>
      <c r="G208" s="6"/>
      <c r="H208" s="7"/>
      <c r="I208" s="8"/>
    </row>
    <row r="209" spans="3:9" s="1" customFormat="1" ht="15" x14ac:dyDescent="0.25">
      <c r="C209" s="6"/>
      <c r="D209" s="6"/>
      <c r="E209" s="6"/>
      <c r="F209" s="6"/>
      <c r="G209" s="6"/>
      <c r="H209" s="7"/>
      <c r="I209" s="8"/>
    </row>
    <row r="210" spans="3:9" s="1" customFormat="1" ht="15" x14ac:dyDescent="0.25">
      <c r="C210" s="6"/>
      <c r="D210" s="6"/>
      <c r="E210" s="6"/>
      <c r="F210" s="6"/>
      <c r="G210" s="6"/>
      <c r="H210" s="7"/>
      <c r="I210" s="8"/>
    </row>
    <row r="211" spans="3:9" s="1" customFormat="1" ht="15" x14ac:dyDescent="0.25">
      <c r="C211" s="6"/>
      <c r="D211" s="6"/>
      <c r="E211" s="6"/>
      <c r="F211" s="6"/>
      <c r="G211" s="6"/>
      <c r="H211" s="7"/>
      <c r="I211" s="8"/>
    </row>
    <row r="212" spans="3:9" s="1" customFormat="1" ht="15" x14ac:dyDescent="0.25">
      <c r="C212" s="6"/>
      <c r="D212" s="6"/>
      <c r="E212" s="6"/>
      <c r="F212" s="6"/>
      <c r="G212" s="6"/>
      <c r="H212" s="7"/>
      <c r="I212" s="8"/>
    </row>
    <row r="213" spans="3:9" s="1" customFormat="1" ht="15" x14ac:dyDescent="0.25">
      <c r="C213" s="6"/>
      <c r="D213" s="6"/>
      <c r="E213" s="6"/>
      <c r="F213" s="6"/>
      <c r="G213" s="6"/>
      <c r="H213" s="7"/>
      <c r="I213" s="8"/>
    </row>
    <row r="214" spans="3:9" s="1" customFormat="1" ht="15" x14ac:dyDescent="0.25">
      <c r="C214" s="6"/>
      <c r="D214" s="6"/>
      <c r="E214" s="6"/>
      <c r="F214" s="6"/>
      <c r="G214" s="6"/>
      <c r="H214" s="7"/>
      <c r="I214" s="8"/>
    </row>
    <row r="215" spans="3:9" s="1" customFormat="1" ht="15" x14ac:dyDescent="0.25">
      <c r="C215" s="6"/>
      <c r="D215" s="6"/>
      <c r="E215" s="6"/>
      <c r="F215" s="6"/>
      <c r="G215" s="6"/>
      <c r="H215" s="7"/>
      <c r="I215" s="8"/>
    </row>
    <row r="216" spans="3:9" s="1" customFormat="1" ht="15" x14ac:dyDescent="0.25">
      <c r="C216" s="6"/>
      <c r="D216" s="6"/>
      <c r="E216" s="6"/>
      <c r="F216" s="6"/>
      <c r="G216" s="6"/>
      <c r="H216" s="7"/>
      <c r="I216" s="8"/>
    </row>
    <row r="217" spans="3:9" s="1" customFormat="1" ht="15" x14ac:dyDescent="0.25">
      <c r="C217" s="6"/>
      <c r="D217" s="6"/>
      <c r="E217" s="6"/>
      <c r="F217" s="6"/>
      <c r="G217" s="6"/>
      <c r="H217" s="7"/>
      <c r="I217" s="8"/>
    </row>
    <row r="218" spans="3:9" s="1" customFormat="1" ht="15" x14ac:dyDescent="0.25">
      <c r="C218" s="6"/>
      <c r="D218" s="6"/>
      <c r="E218" s="6"/>
      <c r="F218" s="6"/>
      <c r="G218" s="6"/>
      <c r="H218" s="7"/>
      <c r="I218" s="8"/>
    </row>
    <row r="219" spans="3:9" s="1" customFormat="1" ht="15" x14ac:dyDescent="0.25">
      <c r="C219" s="6"/>
      <c r="D219" s="6"/>
      <c r="E219" s="6"/>
      <c r="F219" s="6"/>
      <c r="G219" s="6"/>
      <c r="H219" s="7"/>
      <c r="I219" s="8"/>
    </row>
    <row r="220" spans="3:9" s="1" customFormat="1" ht="15" x14ac:dyDescent="0.25">
      <c r="C220" s="6"/>
      <c r="D220" s="6"/>
      <c r="E220" s="6"/>
      <c r="F220" s="6"/>
      <c r="G220" s="6"/>
      <c r="H220" s="7"/>
      <c r="I220" s="8"/>
    </row>
    <row r="221" spans="3:9" s="1" customFormat="1" ht="15" x14ac:dyDescent="0.25">
      <c r="C221" s="6"/>
      <c r="D221" s="6"/>
      <c r="E221" s="6"/>
      <c r="F221" s="6"/>
      <c r="G221" s="6"/>
      <c r="H221" s="7"/>
      <c r="I221" s="8"/>
    </row>
    <row r="222" spans="3:9" s="1" customFormat="1" ht="15" x14ac:dyDescent="0.25">
      <c r="C222" s="6"/>
      <c r="D222" s="6"/>
      <c r="E222" s="6"/>
      <c r="F222" s="6"/>
      <c r="G222" s="6"/>
      <c r="H222" s="7"/>
      <c r="I222" s="8"/>
    </row>
    <row r="223" spans="3:9" s="1" customFormat="1" ht="15" x14ac:dyDescent="0.25">
      <c r="C223" s="6"/>
      <c r="D223" s="6"/>
      <c r="E223" s="6"/>
      <c r="F223" s="6"/>
      <c r="G223" s="6"/>
      <c r="H223" s="7"/>
      <c r="I223" s="8"/>
    </row>
    <row r="224" spans="3:9" s="1" customFormat="1" ht="15" x14ac:dyDescent="0.25">
      <c r="C224" s="6"/>
      <c r="D224" s="6"/>
      <c r="E224" s="6"/>
      <c r="F224" s="6"/>
      <c r="G224" s="6"/>
      <c r="H224" s="7"/>
      <c r="I224" s="8"/>
    </row>
    <row r="225" spans="3:9" s="1" customFormat="1" ht="15" x14ac:dyDescent="0.25">
      <c r="C225" s="6"/>
      <c r="D225" s="6"/>
      <c r="E225" s="6"/>
      <c r="F225" s="6"/>
      <c r="G225" s="6"/>
      <c r="H225" s="7"/>
      <c r="I225" s="8"/>
    </row>
    <row r="226" spans="3:9" s="1" customFormat="1" ht="15" x14ac:dyDescent="0.25">
      <c r="C226" s="6"/>
      <c r="D226" s="6"/>
      <c r="E226" s="6"/>
      <c r="F226" s="6"/>
      <c r="G226" s="6"/>
      <c r="H226" s="7"/>
      <c r="I226" s="8"/>
    </row>
    <row r="227" spans="3:9" s="1" customFormat="1" ht="15" x14ac:dyDescent="0.25">
      <c r="C227" s="6"/>
      <c r="D227" s="6"/>
      <c r="E227" s="6"/>
      <c r="F227" s="6"/>
      <c r="G227" s="6"/>
      <c r="H227" s="7"/>
      <c r="I227" s="8"/>
    </row>
    <row r="228" spans="3:9" s="1" customFormat="1" ht="15" x14ac:dyDescent="0.25">
      <c r="C228" s="6"/>
      <c r="D228" s="6"/>
      <c r="E228" s="6"/>
      <c r="F228" s="6"/>
      <c r="G228" s="6"/>
      <c r="H228" s="7"/>
      <c r="I228" s="8"/>
    </row>
    <row r="229" spans="3:9" s="1" customFormat="1" ht="15" x14ac:dyDescent="0.25">
      <c r="C229" s="6"/>
      <c r="D229" s="6"/>
      <c r="E229" s="6"/>
      <c r="F229" s="6"/>
      <c r="G229" s="6"/>
      <c r="H229" s="7"/>
      <c r="I229" s="8"/>
    </row>
    <row r="230" spans="3:9" s="1" customFormat="1" ht="15" x14ac:dyDescent="0.25">
      <c r="C230" s="6"/>
      <c r="D230" s="6"/>
      <c r="E230" s="6"/>
      <c r="F230" s="6"/>
      <c r="G230" s="6"/>
      <c r="H230" s="7"/>
      <c r="I230" s="8"/>
    </row>
    <row r="231" spans="3:9" s="1" customFormat="1" ht="15" x14ac:dyDescent="0.25">
      <c r="C231" s="6"/>
      <c r="D231" s="6"/>
      <c r="E231" s="6"/>
      <c r="F231" s="6"/>
      <c r="G231" s="6"/>
      <c r="H231" s="7"/>
      <c r="I231" s="8"/>
    </row>
    <row r="232" spans="3:9" s="1" customFormat="1" ht="15" x14ac:dyDescent="0.25">
      <c r="C232" s="6"/>
      <c r="D232" s="6"/>
      <c r="E232" s="6"/>
      <c r="F232" s="6"/>
      <c r="G232" s="6"/>
      <c r="H232" s="7"/>
      <c r="I232" s="8"/>
    </row>
    <row r="233" spans="3:9" s="1" customFormat="1" ht="15" x14ac:dyDescent="0.25">
      <c r="C233" s="6"/>
      <c r="D233" s="6"/>
      <c r="E233" s="6"/>
      <c r="F233" s="6"/>
      <c r="G233" s="6"/>
      <c r="H233" s="7"/>
      <c r="I233" s="8"/>
    </row>
    <row r="234" spans="3:9" s="1" customFormat="1" ht="15" x14ac:dyDescent="0.25">
      <c r="C234" s="6"/>
      <c r="D234" s="6"/>
      <c r="E234" s="6"/>
      <c r="F234" s="6"/>
      <c r="G234" s="6"/>
      <c r="H234" s="7"/>
      <c r="I234" s="8"/>
    </row>
    <row r="235" spans="3:9" s="1" customFormat="1" ht="15" x14ac:dyDescent="0.25">
      <c r="C235" s="6"/>
      <c r="D235" s="6"/>
      <c r="E235" s="6"/>
      <c r="F235" s="6"/>
      <c r="G235" s="6"/>
      <c r="H235" s="7"/>
      <c r="I235" s="8"/>
    </row>
    <row r="236" spans="3:9" s="1" customFormat="1" ht="15" x14ac:dyDescent="0.25">
      <c r="C236" s="6"/>
      <c r="D236" s="6"/>
      <c r="E236" s="6"/>
      <c r="F236" s="6"/>
      <c r="G236" s="6"/>
      <c r="H236" s="7"/>
      <c r="I236" s="8"/>
    </row>
    <row r="237" spans="3:9" s="1" customFormat="1" ht="15" x14ac:dyDescent="0.25">
      <c r="C237" s="6"/>
      <c r="D237" s="6"/>
      <c r="E237" s="6"/>
      <c r="F237" s="6"/>
      <c r="G237" s="6"/>
      <c r="H237" s="7"/>
      <c r="I237" s="8"/>
    </row>
    <row r="238" spans="3:9" s="1" customFormat="1" ht="15" x14ac:dyDescent="0.25">
      <c r="C238" s="6"/>
      <c r="D238" s="6"/>
      <c r="E238" s="6"/>
      <c r="F238" s="6"/>
      <c r="G238" s="6"/>
      <c r="H238" s="7"/>
      <c r="I238" s="8"/>
    </row>
    <row r="239" spans="3:9" s="1" customFormat="1" ht="15" x14ac:dyDescent="0.25">
      <c r="C239" s="6"/>
      <c r="D239" s="6"/>
      <c r="E239" s="6"/>
      <c r="F239" s="6"/>
      <c r="G239" s="6"/>
      <c r="H239" s="7"/>
      <c r="I239" s="8"/>
    </row>
    <row r="240" spans="3:9" s="1" customFormat="1" ht="15" x14ac:dyDescent="0.25">
      <c r="C240" s="6"/>
      <c r="D240" s="6"/>
      <c r="E240" s="6"/>
      <c r="F240" s="6"/>
      <c r="G240" s="6"/>
      <c r="H240" s="7"/>
      <c r="I240" s="8"/>
    </row>
    <row r="241" spans="3:9" s="1" customFormat="1" ht="15" x14ac:dyDescent="0.25">
      <c r="C241" s="6"/>
      <c r="D241" s="6"/>
      <c r="E241" s="6"/>
      <c r="F241" s="6"/>
      <c r="G241" s="6"/>
      <c r="H241" s="7"/>
      <c r="I241" s="8"/>
    </row>
    <row r="242" spans="3:9" s="1" customFormat="1" ht="15" x14ac:dyDescent="0.25">
      <c r="C242" s="6"/>
      <c r="D242" s="6"/>
      <c r="E242" s="6"/>
      <c r="F242" s="6"/>
      <c r="G242" s="6"/>
      <c r="H242" s="7"/>
      <c r="I242" s="8"/>
    </row>
    <row r="243" spans="3:9" s="1" customFormat="1" ht="15" x14ac:dyDescent="0.25">
      <c r="C243" s="6"/>
      <c r="D243" s="6"/>
      <c r="E243" s="6"/>
      <c r="F243" s="6"/>
      <c r="G243" s="6"/>
      <c r="H243" s="7"/>
      <c r="I243" s="8"/>
    </row>
    <row r="244" spans="3:9" s="1" customFormat="1" ht="15" x14ac:dyDescent="0.25">
      <c r="C244" s="6"/>
      <c r="D244" s="6"/>
      <c r="E244" s="6"/>
      <c r="F244" s="6"/>
      <c r="G244" s="6"/>
      <c r="H244" s="7"/>
      <c r="I244" s="8"/>
    </row>
    <row r="245" spans="3:9" s="1" customFormat="1" ht="15" x14ac:dyDescent="0.25">
      <c r="C245" s="6"/>
      <c r="D245" s="6"/>
      <c r="E245" s="6"/>
      <c r="F245" s="6"/>
      <c r="G245" s="6"/>
      <c r="H245" s="7"/>
      <c r="I245" s="8"/>
    </row>
    <row r="246" spans="3:9" s="1" customFormat="1" ht="15" x14ac:dyDescent="0.25">
      <c r="C246" s="6"/>
      <c r="D246" s="6"/>
      <c r="E246" s="6"/>
      <c r="F246" s="6"/>
      <c r="G246" s="6"/>
      <c r="H246" s="7"/>
      <c r="I246" s="8"/>
    </row>
    <row r="247" spans="3:9" s="1" customFormat="1" ht="15" x14ac:dyDescent="0.25">
      <c r="C247" s="6"/>
      <c r="D247" s="6"/>
      <c r="E247" s="6"/>
      <c r="F247" s="6"/>
      <c r="G247" s="6"/>
      <c r="H247" s="7"/>
      <c r="I247" s="8"/>
    </row>
    <row r="248" spans="3:9" s="1" customFormat="1" ht="15" x14ac:dyDescent="0.25">
      <c r="C248" s="6"/>
      <c r="D248" s="6"/>
      <c r="E248" s="6"/>
      <c r="F248" s="6"/>
      <c r="G248" s="6"/>
      <c r="H248" s="7"/>
      <c r="I248" s="8"/>
    </row>
    <row r="249" spans="3:9" s="1" customFormat="1" ht="15" x14ac:dyDescent="0.25">
      <c r="C249" s="6"/>
      <c r="D249" s="6"/>
      <c r="E249" s="6"/>
      <c r="F249" s="6"/>
      <c r="G249" s="6"/>
      <c r="H249" s="7"/>
      <c r="I249" s="8"/>
    </row>
    <row r="250" spans="3:9" s="1" customFormat="1" ht="15" x14ac:dyDescent="0.25">
      <c r="C250" s="6"/>
      <c r="D250" s="6"/>
      <c r="E250" s="6"/>
      <c r="F250" s="6"/>
      <c r="G250" s="6"/>
      <c r="H250" s="7"/>
      <c r="I250" s="8"/>
    </row>
    <row r="251" spans="3:9" s="1" customFormat="1" ht="15" x14ac:dyDescent="0.25">
      <c r="C251" s="6"/>
      <c r="D251" s="6"/>
      <c r="E251" s="6"/>
      <c r="F251" s="6"/>
      <c r="G251" s="6"/>
      <c r="H251" s="7"/>
      <c r="I251" s="8"/>
    </row>
    <row r="252" spans="3:9" s="1" customFormat="1" ht="15" x14ac:dyDescent="0.25">
      <c r="C252" s="6"/>
      <c r="D252" s="6"/>
      <c r="E252" s="6"/>
      <c r="F252" s="6"/>
      <c r="G252" s="6"/>
      <c r="H252" s="7"/>
      <c r="I252" s="8"/>
    </row>
    <row r="253" spans="3:9" s="1" customFormat="1" ht="15" x14ac:dyDescent="0.25">
      <c r="C253" s="6"/>
      <c r="D253" s="6"/>
      <c r="E253" s="6"/>
      <c r="F253" s="6"/>
      <c r="G253" s="6"/>
      <c r="H253" s="7"/>
      <c r="I253" s="8"/>
    </row>
    <row r="254" spans="3:9" s="1" customFormat="1" ht="15" x14ac:dyDescent="0.25">
      <c r="C254" s="6"/>
      <c r="D254" s="6"/>
      <c r="E254" s="6"/>
      <c r="F254" s="6"/>
      <c r="G254" s="6"/>
      <c r="H254" s="7"/>
      <c r="I254" s="8"/>
    </row>
    <row r="255" spans="3:9" s="1" customFormat="1" ht="15" x14ac:dyDescent="0.25">
      <c r="C255" s="6"/>
      <c r="D255" s="6"/>
      <c r="E255" s="6"/>
      <c r="F255" s="6"/>
      <c r="G255" s="6"/>
      <c r="H255" s="7"/>
      <c r="I255" s="8"/>
    </row>
    <row r="256" spans="3:9" s="1" customFormat="1" ht="15" x14ac:dyDescent="0.25">
      <c r="C256" s="6"/>
      <c r="D256" s="6"/>
      <c r="E256" s="6"/>
      <c r="F256" s="6"/>
      <c r="G256" s="6"/>
      <c r="H256" s="7"/>
      <c r="I256" s="8"/>
    </row>
    <row r="257" spans="3:9" s="1" customFormat="1" ht="15" x14ac:dyDescent="0.25">
      <c r="C257" s="6"/>
      <c r="D257" s="6"/>
      <c r="E257" s="6"/>
      <c r="F257" s="6"/>
      <c r="G257" s="6"/>
      <c r="H257" s="7"/>
      <c r="I257" s="8"/>
    </row>
    <row r="258" spans="3:9" s="1" customFormat="1" ht="15" x14ac:dyDescent="0.25">
      <c r="C258" s="6"/>
      <c r="D258" s="6"/>
      <c r="E258" s="6"/>
      <c r="F258" s="6"/>
      <c r="G258" s="6"/>
      <c r="H258" s="7"/>
      <c r="I258" s="8"/>
    </row>
    <row r="259" spans="3:9" s="1" customFormat="1" ht="15" x14ac:dyDescent="0.25">
      <c r="C259" s="6"/>
      <c r="D259" s="6"/>
      <c r="E259" s="6"/>
      <c r="F259" s="6"/>
      <c r="G259" s="6"/>
      <c r="H259" s="7"/>
      <c r="I259" s="8"/>
    </row>
    <row r="260" spans="3:9" s="1" customFormat="1" ht="15" x14ac:dyDescent="0.25">
      <c r="C260" s="6"/>
      <c r="D260" s="6"/>
      <c r="E260" s="6"/>
      <c r="F260" s="6"/>
      <c r="G260" s="6"/>
      <c r="H260" s="7"/>
      <c r="I260" s="8"/>
    </row>
    <row r="261" spans="3:9" s="1" customFormat="1" ht="15" x14ac:dyDescent="0.25">
      <c r="C261" s="6"/>
      <c r="D261" s="6"/>
      <c r="E261" s="6"/>
      <c r="F261" s="6"/>
      <c r="G261" s="6"/>
      <c r="H261" s="7"/>
      <c r="I261" s="8"/>
    </row>
    <row r="262" spans="3:9" s="1" customFormat="1" ht="15" x14ac:dyDescent="0.25">
      <c r="C262" s="6"/>
      <c r="D262" s="6"/>
      <c r="E262" s="6"/>
      <c r="F262" s="6"/>
      <c r="G262" s="6"/>
      <c r="H262" s="7"/>
      <c r="I262" s="8"/>
    </row>
    <row r="263" spans="3:9" s="1" customFormat="1" ht="15" x14ac:dyDescent="0.25">
      <c r="C263" s="6"/>
      <c r="D263" s="6"/>
      <c r="E263" s="6"/>
      <c r="F263" s="6"/>
      <c r="G263" s="6"/>
      <c r="H263" s="7"/>
      <c r="I263" s="8"/>
    </row>
    <row r="264" spans="3:9" s="1" customFormat="1" ht="15" x14ac:dyDescent="0.25">
      <c r="C264" s="6"/>
      <c r="D264" s="6"/>
      <c r="E264" s="6"/>
      <c r="F264" s="6"/>
      <c r="G264" s="6"/>
      <c r="H264" s="7"/>
      <c r="I264" s="8"/>
    </row>
    <row r="265" spans="3:9" s="1" customFormat="1" ht="15" x14ac:dyDescent="0.25">
      <c r="C265" s="6"/>
      <c r="D265" s="6"/>
      <c r="E265" s="6"/>
      <c r="F265" s="6"/>
      <c r="G265" s="6"/>
      <c r="H265" s="7"/>
      <c r="I265" s="8"/>
    </row>
    <row r="266" spans="3:9" s="1" customFormat="1" ht="15" x14ac:dyDescent="0.25">
      <c r="C266" s="6"/>
      <c r="D266" s="6"/>
      <c r="E266" s="6"/>
      <c r="F266" s="6"/>
      <c r="G266" s="6"/>
      <c r="H266" s="7"/>
      <c r="I266" s="8"/>
    </row>
    <row r="267" spans="3:9" s="1" customFormat="1" ht="15" x14ac:dyDescent="0.25">
      <c r="C267" s="6"/>
      <c r="D267" s="6"/>
      <c r="E267" s="6"/>
      <c r="F267" s="6"/>
      <c r="G267" s="6"/>
      <c r="H267" s="7"/>
      <c r="I267" s="8"/>
    </row>
    <row r="268" spans="3:9" s="1" customFormat="1" ht="15" x14ac:dyDescent="0.25">
      <c r="C268" s="6"/>
      <c r="D268" s="6"/>
      <c r="E268" s="6"/>
      <c r="F268" s="6"/>
      <c r="G268" s="6"/>
      <c r="H268" s="7"/>
      <c r="I268" s="8"/>
    </row>
    <row r="269" spans="3:9" s="1" customFormat="1" ht="15" x14ac:dyDescent="0.25">
      <c r="C269" s="6"/>
      <c r="D269" s="6"/>
      <c r="E269" s="6"/>
      <c r="F269" s="6"/>
      <c r="G269" s="6"/>
      <c r="H269" s="7"/>
      <c r="I269" s="8"/>
    </row>
    <row r="270" spans="3:9" s="1" customFormat="1" ht="15" x14ac:dyDescent="0.25">
      <c r="C270" s="6"/>
      <c r="D270" s="6"/>
      <c r="E270" s="6"/>
      <c r="F270" s="6"/>
      <c r="G270" s="6"/>
      <c r="H270" s="7"/>
      <c r="I270" s="8"/>
    </row>
    <row r="271" spans="3:9" s="1" customFormat="1" ht="15" x14ac:dyDescent="0.25">
      <c r="C271" s="6"/>
      <c r="D271" s="6"/>
      <c r="E271" s="6"/>
      <c r="F271" s="6"/>
      <c r="G271" s="6"/>
      <c r="H271" s="7"/>
      <c r="I271" s="8"/>
    </row>
    <row r="272" spans="3:9" s="1" customFormat="1" ht="15" x14ac:dyDescent="0.25">
      <c r="C272" s="6"/>
      <c r="D272" s="6"/>
      <c r="E272" s="6"/>
      <c r="F272" s="6"/>
      <c r="G272" s="6"/>
      <c r="H272" s="7"/>
      <c r="I272" s="8"/>
    </row>
    <row r="273" spans="3:9" s="1" customFormat="1" ht="15" x14ac:dyDescent="0.25">
      <c r="C273" s="6"/>
      <c r="D273" s="6"/>
      <c r="E273" s="6"/>
      <c r="F273" s="6"/>
      <c r="G273" s="6"/>
      <c r="H273" s="7"/>
      <c r="I273" s="8"/>
    </row>
    <row r="274" spans="3:9" s="1" customFormat="1" ht="15" x14ac:dyDescent="0.25">
      <c r="C274" s="6"/>
      <c r="D274" s="6"/>
      <c r="E274" s="6"/>
      <c r="F274" s="6"/>
      <c r="G274" s="6"/>
      <c r="H274" s="7"/>
      <c r="I274" s="8"/>
    </row>
    <row r="275" spans="3:9" s="1" customFormat="1" ht="15" x14ac:dyDescent="0.25">
      <c r="C275" s="6"/>
      <c r="D275" s="6"/>
      <c r="E275" s="6"/>
      <c r="F275" s="6"/>
      <c r="G275" s="6"/>
      <c r="H275" s="7"/>
      <c r="I275" s="8"/>
    </row>
    <row r="276" spans="3:9" s="1" customFormat="1" ht="15" x14ac:dyDescent="0.25">
      <c r="C276" s="6"/>
      <c r="D276" s="6"/>
      <c r="E276" s="6"/>
      <c r="F276" s="6"/>
      <c r="G276" s="6"/>
      <c r="H276" s="7"/>
      <c r="I276" s="8"/>
    </row>
    <row r="277" spans="3:9" s="1" customFormat="1" ht="15" x14ac:dyDescent="0.25">
      <c r="C277" s="6"/>
      <c r="D277" s="6"/>
      <c r="E277" s="6"/>
      <c r="F277" s="6"/>
      <c r="G277" s="6"/>
      <c r="H277" s="7"/>
      <c r="I277" s="8"/>
    </row>
    <row r="278" spans="3:9" s="1" customFormat="1" ht="15" x14ac:dyDescent="0.25">
      <c r="C278" s="6"/>
      <c r="D278" s="6"/>
      <c r="E278" s="6"/>
      <c r="F278" s="6"/>
      <c r="G278" s="6"/>
      <c r="H278" s="7"/>
      <c r="I278" s="8"/>
    </row>
    <row r="279" spans="3:9" s="1" customFormat="1" ht="15" x14ac:dyDescent="0.25">
      <c r="C279" s="6"/>
      <c r="D279" s="6"/>
      <c r="E279" s="6"/>
      <c r="F279" s="6"/>
      <c r="G279" s="6"/>
      <c r="H279" s="7"/>
      <c r="I279" s="8"/>
    </row>
    <row r="280" spans="3:9" s="1" customFormat="1" ht="15" x14ac:dyDescent="0.25">
      <c r="C280" s="6"/>
      <c r="D280" s="6"/>
      <c r="E280" s="6"/>
      <c r="F280" s="6"/>
      <c r="G280" s="6"/>
      <c r="H280" s="7"/>
      <c r="I280" s="8"/>
    </row>
    <row r="281" spans="3:9" s="1" customFormat="1" ht="15" x14ac:dyDescent="0.25">
      <c r="C281" s="6"/>
      <c r="D281" s="6"/>
      <c r="E281" s="6"/>
      <c r="F281" s="6"/>
      <c r="G281" s="6"/>
      <c r="H281" s="7"/>
      <c r="I281" s="8"/>
    </row>
    <row r="282" spans="3:9" s="1" customFormat="1" ht="15" x14ac:dyDescent="0.25">
      <c r="C282" s="6"/>
      <c r="D282" s="6"/>
      <c r="E282" s="6"/>
      <c r="F282" s="6"/>
      <c r="G282" s="6"/>
      <c r="H282" s="7"/>
      <c r="I282" s="8"/>
    </row>
    <row r="283" spans="3:9" s="1" customFormat="1" ht="15" x14ac:dyDescent="0.25">
      <c r="C283" s="6"/>
      <c r="D283" s="6"/>
      <c r="E283" s="6"/>
      <c r="F283" s="6"/>
      <c r="G283" s="6"/>
      <c r="H283" s="7"/>
      <c r="I283" s="8"/>
    </row>
    <row r="284" spans="3:9" s="1" customFormat="1" ht="15" x14ac:dyDescent="0.25">
      <c r="C284" s="6"/>
      <c r="D284" s="6"/>
      <c r="E284" s="6"/>
      <c r="F284" s="6"/>
      <c r="G284" s="6"/>
      <c r="H284" s="7"/>
      <c r="I284" s="8"/>
    </row>
    <row r="285" spans="3:9" s="1" customFormat="1" ht="15" x14ac:dyDescent="0.25">
      <c r="C285" s="6"/>
      <c r="D285" s="6"/>
      <c r="E285" s="6"/>
      <c r="F285" s="6"/>
      <c r="G285" s="6"/>
      <c r="H285" s="7"/>
      <c r="I285" s="8"/>
    </row>
    <row r="286" spans="3:9" s="1" customFormat="1" ht="15" x14ac:dyDescent="0.25">
      <c r="C286" s="6"/>
      <c r="D286" s="6"/>
      <c r="E286" s="6"/>
      <c r="F286" s="6"/>
      <c r="G286" s="6"/>
      <c r="H286" s="7"/>
      <c r="I286" s="8"/>
    </row>
    <row r="287" spans="3:9" s="1" customFormat="1" ht="15" x14ac:dyDescent="0.25">
      <c r="C287" s="6"/>
      <c r="D287" s="6"/>
      <c r="E287" s="6"/>
      <c r="F287" s="6"/>
      <c r="G287" s="6"/>
      <c r="H287" s="7"/>
      <c r="I287" s="8"/>
    </row>
    <row r="288" spans="3:9" s="1" customFormat="1" ht="15" x14ac:dyDescent="0.25">
      <c r="C288" s="6"/>
      <c r="D288" s="6"/>
      <c r="E288" s="6"/>
      <c r="F288" s="6"/>
      <c r="G288" s="6"/>
      <c r="H288" s="7"/>
      <c r="I288" s="8"/>
    </row>
    <row r="289" spans="3:9" s="1" customFormat="1" ht="15" x14ac:dyDescent="0.25">
      <c r="C289" s="6"/>
      <c r="D289" s="6"/>
      <c r="E289" s="6"/>
      <c r="F289" s="6"/>
      <c r="G289" s="6"/>
      <c r="H289" s="7"/>
      <c r="I289" s="8"/>
    </row>
    <row r="290" spans="3:9" s="1" customFormat="1" ht="15" x14ac:dyDescent="0.25">
      <c r="C290" s="6"/>
      <c r="D290" s="6"/>
      <c r="E290" s="6"/>
      <c r="F290" s="6"/>
      <c r="G290" s="6"/>
      <c r="H290" s="7"/>
      <c r="I290" s="8"/>
    </row>
    <row r="291" spans="3:9" s="1" customFormat="1" ht="15" x14ac:dyDescent="0.25">
      <c r="C291" s="6"/>
      <c r="D291" s="6"/>
      <c r="E291" s="6"/>
      <c r="F291" s="6"/>
      <c r="G291" s="6"/>
      <c r="H291" s="7"/>
      <c r="I291" s="8"/>
    </row>
    <row r="292" spans="3:9" s="1" customFormat="1" ht="15" x14ac:dyDescent="0.25">
      <c r="C292" s="6"/>
      <c r="D292" s="6"/>
      <c r="E292" s="6"/>
      <c r="F292" s="6"/>
      <c r="G292" s="6"/>
      <c r="H292" s="7"/>
      <c r="I292" s="8"/>
    </row>
    <row r="293" spans="3:9" s="1" customFormat="1" ht="15" x14ac:dyDescent="0.25">
      <c r="C293" s="6"/>
      <c r="D293" s="6"/>
      <c r="E293" s="6"/>
      <c r="F293" s="6"/>
      <c r="G293" s="6"/>
      <c r="H293" s="7"/>
      <c r="I293" s="8"/>
    </row>
    <row r="294" spans="3:9" s="1" customFormat="1" ht="15" x14ac:dyDescent="0.25">
      <c r="C294" s="6"/>
      <c r="D294" s="6"/>
      <c r="E294" s="6"/>
      <c r="F294" s="6"/>
      <c r="G294" s="6"/>
      <c r="H294" s="7"/>
      <c r="I294" s="8"/>
    </row>
    <row r="295" spans="3:9" s="1" customFormat="1" ht="15" x14ac:dyDescent="0.25">
      <c r="C295" s="6"/>
      <c r="D295" s="6"/>
      <c r="E295" s="6"/>
      <c r="F295" s="6"/>
      <c r="G295" s="6"/>
      <c r="H295" s="7"/>
      <c r="I295" s="8"/>
    </row>
    <row r="296" spans="3:9" s="1" customFormat="1" ht="15" x14ac:dyDescent="0.25">
      <c r="C296" s="6"/>
      <c r="D296" s="6"/>
      <c r="E296" s="6"/>
      <c r="F296" s="6"/>
      <c r="G296" s="6"/>
      <c r="H296" s="7"/>
      <c r="I296" s="8"/>
    </row>
    <row r="297" spans="3:9" s="1" customFormat="1" ht="15" x14ac:dyDescent="0.25">
      <c r="C297" s="6"/>
      <c r="D297" s="6"/>
      <c r="E297" s="6"/>
      <c r="F297" s="6"/>
      <c r="G297" s="6"/>
      <c r="H297" s="7"/>
      <c r="I297" s="8"/>
    </row>
    <row r="298" spans="3:9" s="1" customFormat="1" ht="15" x14ac:dyDescent="0.25">
      <c r="C298" s="6"/>
      <c r="D298" s="6"/>
      <c r="E298" s="6"/>
      <c r="F298" s="6"/>
      <c r="G298" s="6"/>
      <c r="H298" s="7"/>
      <c r="I298" s="8"/>
    </row>
    <row r="299" spans="3:9" s="1" customFormat="1" ht="15" x14ac:dyDescent="0.25">
      <c r="C299" s="6"/>
      <c r="D299" s="6"/>
      <c r="E299" s="6"/>
      <c r="F299" s="6"/>
      <c r="G299" s="6"/>
      <c r="H299" s="7"/>
      <c r="I299" s="8"/>
    </row>
    <row r="300" spans="3:9" s="1" customFormat="1" ht="15" x14ac:dyDescent="0.25">
      <c r="C300" s="6"/>
      <c r="D300" s="6"/>
      <c r="E300" s="6"/>
      <c r="F300" s="6"/>
      <c r="G300" s="6"/>
      <c r="H300" s="7"/>
      <c r="I300" s="8"/>
    </row>
    <row r="301" spans="3:9" s="1" customFormat="1" ht="15" x14ac:dyDescent="0.25">
      <c r="C301" s="6"/>
      <c r="D301" s="6"/>
      <c r="E301" s="6"/>
      <c r="F301" s="6"/>
      <c r="G301" s="6"/>
      <c r="H301" s="7"/>
      <c r="I301" s="8"/>
    </row>
    <row r="302" spans="3:9" s="1" customFormat="1" ht="15" x14ac:dyDescent="0.25">
      <c r="C302" s="6"/>
      <c r="D302" s="6"/>
      <c r="E302" s="6"/>
      <c r="F302" s="6"/>
      <c r="G302" s="6"/>
      <c r="H302" s="7"/>
      <c r="I302" s="8"/>
    </row>
    <row r="303" spans="3:9" s="1" customFormat="1" ht="15" x14ac:dyDescent="0.25">
      <c r="C303" s="6"/>
      <c r="D303" s="6"/>
      <c r="E303" s="6"/>
      <c r="F303" s="6"/>
      <c r="G303" s="6"/>
      <c r="H303" s="7"/>
      <c r="I303" s="8"/>
    </row>
    <row r="304" spans="3:9" s="1" customFormat="1" ht="15" x14ac:dyDescent="0.25">
      <c r="C304" s="6"/>
      <c r="D304" s="6"/>
      <c r="E304" s="6"/>
      <c r="F304" s="6"/>
      <c r="G304" s="6"/>
      <c r="H304" s="7"/>
      <c r="I304" s="8"/>
    </row>
    <row r="305" spans="3:9" s="1" customFormat="1" ht="15" x14ac:dyDescent="0.25">
      <c r="C305" s="6"/>
      <c r="D305" s="6"/>
      <c r="E305" s="6"/>
      <c r="F305" s="6"/>
      <c r="G305" s="6"/>
      <c r="H305" s="7"/>
      <c r="I305" s="8"/>
    </row>
    <row r="306" spans="3:9" s="1" customFormat="1" ht="15" x14ac:dyDescent="0.25">
      <c r="C306" s="6"/>
      <c r="D306" s="6"/>
      <c r="E306" s="6"/>
      <c r="F306" s="6"/>
      <c r="G306" s="6"/>
      <c r="H306" s="7"/>
      <c r="I306" s="8"/>
    </row>
    <row r="307" spans="3:9" s="1" customFormat="1" ht="15" x14ac:dyDescent="0.25">
      <c r="C307" s="6"/>
      <c r="D307" s="6"/>
      <c r="E307" s="6"/>
      <c r="F307" s="6"/>
      <c r="G307" s="6"/>
      <c r="H307" s="7"/>
      <c r="I307" s="8"/>
    </row>
    <row r="308" spans="3:9" s="1" customFormat="1" ht="15" x14ac:dyDescent="0.25">
      <c r="C308" s="6"/>
      <c r="D308" s="6"/>
      <c r="E308" s="6"/>
      <c r="F308" s="6"/>
      <c r="G308" s="6"/>
      <c r="H308" s="7"/>
      <c r="I308" s="8"/>
    </row>
    <row r="309" spans="3:9" s="1" customFormat="1" ht="15" x14ac:dyDescent="0.25">
      <c r="C309" s="6"/>
      <c r="D309" s="6"/>
      <c r="E309" s="6"/>
      <c r="F309" s="6"/>
      <c r="G309" s="6"/>
      <c r="H309" s="7"/>
      <c r="I309" s="8"/>
    </row>
    <row r="310" spans="3:9" s="1" customFormat="1" ht="15" x14ac:dyDescent="0.25">
      <c r="C310" s="6"/>
      <c r="D310" s="6"/>
      <c r="E310" s="6"/>
      <c r="F310" s="6"/>
      <c r="G310" s="6"/>
      <c r="H310" s="7"/>
      <c r="I310" s="8"/>
    </row>
    <row r="311" spans="3:9" s="1" customFormat="1" ht="15" x14ac:dyDescent="0.25">
      <c r="C311" s="6"/>
      <c r="D311" s="6"/>
      <c r="E311" s="6"/>
      <c r="F311" s="6"/>
      <c r="G311" s="6"/>
      <c r="H311" s="7"/>
      <c r="I311" s="8"/>
    </row>
    <row r="312" spans="3:9" s="1" customFormat="1" ht="15" x14ac:dyDescent="0.25">
      <c r="C312" s="6"/>
      <c r="D312" s="6"/>
      <c r="E312" s="6"/>
      <c r="F312" s="6"/>
      <c r="G312" s="6"/>
      <c r="H312" s="7"/>
      <c r="I312" s="8"/>
    </row>
    <row r="313" spans="3:9" s="1" customFormat="1" ht="15" x14ac:dyDescent="0.25">
      <c r="C313" s="6"/>
      <c r="D313" s="6"/>
      <c r="E313" s="6"/>
      <c r="F313" s="6"/>
      <c r="G313" s="6"/>
      <c r="H313" s="7"/>
      <c r="I313" s="8"/>
    </row>
    <row r="314" spans="3:9" s="1" customFormat="1" ht="15" x14ac:dyDescent="0.25">
      <c r="C314" s="6"/>
      <c r="D314" s="6"/>
      <c r="E314" s="6"/>
      <c r="F314" s="6"/>
      <c r="G314" s="6"/>
      <c r="H314" s="7"/>
      <c r="I314" s="8"/>
    </row>
    <row r="315" spans="3:9" s="1" customFormat="1" ht="15" x14ac:dyDescent="0.25">
      <c r="C315" s="6"/>
      <c r="D315" s="6"/>
      <c r="E315" s="6"/>
      <c r="F315" s="6"/>
      <c r="G315" s="6"/>
      <c r="H315" s="7"/>
      <c r="I315" s="8"/>
    </row>
    <row r="316" spans="3:9" s="1" customFormat="1" ht="15" x14ac:dyDescent="0.25">
      <c r="C316" s="6"/>
      <c r="D316" s="6"/>
      <c r="E316" s="6"/>
      <c r="F316" s="6"/>
      <c r="G316" s="6"/>
      <c r="H316" s="7"/>
      <c r="I316" s="8"/>
    </row>
    <row r="317" spans="3:9" s="1" customFormat="1" ht="15" x14ac:dyDescent="0.25">
      <c r="C317" s="6"/>
      <c r="D317" s="6"/>
      <c r="E317" s="6"/>
      <c r="F317" s="6"/>
      <c r="G317" s="6"/>
      <c r="H317" s="7"/>
      <c r="I317" s="8"/>
    </row>
    <row r="318" spans="3:9" s="1" customFormat="1" ht="15" x14ac:dyDescent="0.25">
      <c r="C318" s="6"/>
      <c r="D318" s="6"/>
      <c r="E318" s="6"/>
      <c r="F318" s="6"/>
      <c r="G318" s="6"/>
      <c r="H318" s="7"/>
      <c r="I318" s="8"/>
    </row>
    <row r="319" spans="3:9" s="1" customFormat="1" ht="15" x14ac:dyDescent="0.25">
      <c r="C319" s="6"/>
      <c r="D319" s="6"/>
      <c r="E319" s="6"/>
      <c r="F319" s="6"/>
      <c r="G319" s="6"/>
      <c r="H319" s="7"/>
      <c r="I319" s="8"/>
    </row>
    <row r="320" spans="3:9" s="1" customFormat="1" ht="15" x14ac:dyDescent="0.25">
      <c r="C320" s="6"/>
      <c r="D320" s="6"/>
      <c r="E320" s="6"/>
      <c r="F320" s="6"/>
      <c r="G320" s="6"/>
      <c r="H320" s="7"/>
      <c r="I320" s="8"/>
    </row>
    <row r="321" spans="3:9" s="1" customFormat="1" ht="15" x14ac:dyDescent="0.25">
      <c r="C321" s="6"/>
      <c r="D321" s="6"/>
      <c r="E321" s="6"/>
      <c r="F321" s="6"/>
      <c r="G321" s="6"/>
      <c r="H321" s="7"/>
      <c r="I321" s="8"/>
    </row>
    <row r="322" spans="3:9" s="1" customFormat="1" ht="15" x14ac:dyDescent="0.25">
      <c r="C322" s="6"/>
      <c r="D322" s="6"/>
      <c r="E322" s="6"/>
      <c r="F322" s="6"/>
      <c r="G322" s="6"/>
      <c r="H322" s="7"/>
      <c r="I322" s="8"/>
    </row>
    <row r="323" spans="3:9" s="1" customFormat="1" ht="15" x14ac:dyDescent="0.25">
      <c r="C323" s="6"/>
      <c r="D323" s="6"/>
      <c r="E323" s="6"/>
      <c r="F323" s="6"/>
      <c r="G323" s="6"/>
      <c r="H323" s="7"/>
      <c r="I323" s="8"/>
    </row>
    <row r="324" spans="3:9" s="1" customFormat="1" ht="15" x14ac:dyDescent="0.25">
      <c r="C324" s="6"/>
      <c r="D324" s="6"/>
      <c r="E324" s="6"/>
      <c r="F324" s="6"/>
      <c r="G324" s="6"/>
      <c r="H324" s="7"/>
      <c r="I324" s="8"/>
    </row>
    <row r="325" spans="3:9" s="1" customFormat="1" ht="15" x14ac:dyDescent="0.25">
      <c r="C325" s="6"/>
      <c r="D325" s="6"/>
      <c r="E325" s="6"/>
      <c r="F325" s="6"/>
      <c r="G325" s="6"/>
      <c r="H325" s="7"/>
      <c r="I325" s="8"/>
    </row>
    <row r="326" spans="3:9" s="1" customFormat="1" ht="15" x14ac:dyDescent="0.25">
      <c r="C326" s="6"/>
      <c r="D326" s="6"/>
      <c r="E326" s="6"/>
      <c r="F326" s="6"/>
      <c r="G326" s="6"/>
      <c r="H326" s="7"/>
      <c r="I326" s="8"/>
    </row>
    <row r="327" spans="3:9" s="1" customFormat="1" ht="15" x14ac:dyDescent="0.25">
      <c r="C327" s="6"/>
      <c r="D327" s="6"/>
      <c r="E327" s="6"/>
      <c r="F327" s="6"/>
      <c r="G327" s="6"/>
      <c r="H327" s="7"/>
      <c r="I327" s="8"/>
    </row>
    <row r="328" spans="3:9" s="1" customFormat="1" ht="15" x14ac:dyDescent="0.25">
      <c r="C328" s="6"/>
      <c r="D328" s="6"/>
      <c r="E328" s="6"/>
      <c r="F328" s="6"/>
      <c r="G328" s="6"/>
      <c r="H328" s="7"/>
      <c r="I328" s="8"/>
    </row>
    <row r="329" spans="3:9" s="1" customFormat="1" ht="15" x14ac:dyDescent="0.25">
      <c r="C329" s="6"/>
      <c r="D329" s="6"/>
      <c r="E329" s="6"/>
      <c r="F329" s="6"/>
      <c r="G329" s="6"/>
      <c r="H329" s="7"/>
      <c r="I329" s="8"/>
    </row>
    <row r="330" spans="3:9" s="1" customFormat="1" ht="15" x14ac:dyDescent="0.25">
      <c r="C330" s="6"/>
      <c r="D330" s="6"/>
      <c r="E330" s="6"/>
      <c r="F330" s="6"/>
      <c r="G330" s="6"/>
      <c r="H330" s="7"/>
      <c r="I330" s="8"/>
    </row>
    <row r="331" spans="3:9" s="1" customFormat="1" ht="15" x14ac:dyDescent="0.25">
      <c r="C331" s="6"/>
      <c r="D331" s="6"/>
      <c r="E331" s="6"/>
      <c r="F331" s="6"/>
      <c r="G331" s="6"/>
      <c r="H331" s="7"/>
      <c r="I331" s="8"/>
    </row>
    <row r="332" spans="3:9" s="1" customFormat="1" ht="15" x14ac:dyDescent="0.25">
      <c r="C332" s="6"/>
      <c r="D332" s="6"/>
      <c r="E332" s="6"/>
      <c r="F332" s="6"/>
      <c r="G332" s="6"/>
      <c r="H332" s="7"/>
      <c r="I332" s="8"/>
    </row>
    <row r="333" spans="3:9" s="1" customFormat="1" ht="15" x14ac:dyDescent="0.25">
      <c r="C333" s="6"/>
      <c r="D333" s="6"/>
      <c r="E333" s="6"/>
      <c r="F333" s="6"/>
      <c r="G333" s="6"/>
      <c r="H333" s="7"/>
      <c r="I333" s="8"/>
    </row>
    <row r="334" spans="3:9" s="1" customFormat="1" ht="15" x14ac:dyDescent="0.25">
      <c r="C334" s="6"/>
      <c r="D334" s="6"/>
      <c r="E334" s="6"/>
      <c r="F334" s="6"/>
      <c r="G334" s="6"/>
      <c r="H334" s="7"/>
      <c r="I334" s="8"/>
    </row>
    <row r="335" spans="3:9" s="1" customFormat="1" ht="15" x14ac:dyDescent="0.25">
      <c r="C335" s="6"/>
      <c r="D335" s="6"/>
      <c r="E335" s="6"/>
      <c r="F335" s="6"/>
      <c r="G335" s="6"/>
      <c r="H335" s="7"/>
      <c r="I335" s="8"/>
    </row>
    <row r="336" spans="3:9" s="1" customFormat="1" ht="15" x14ac:dyDescent="0.25">
      <c r="C336" s="6"/>
      <c r="D336" s="6"/>
      <c r="E336" s="6"/>
      <c r="F336" s="6"/>
      <c r="G336" s="6"/>
      <c r="H336" s="7"/>
      <c r="I336" s="8"/>
    </row>
    <row r="337" spans="3:9" s="1" customFormat="1" ht="15" x14ac:dyDescent="0.25">
      <c r="C337" s="6"/>
      <c r="D337" s="6"/>
      <c r="E337" s="6"/>
      <c r="F337" s="6"/>
      <c r="G337" s="6"/>
      <c r="H337" s="7"/>
      <c r="I337" s="8"/>
    </row>
    <row r="338" spans="3:9" s="1" customFormat="1" ht="15" x14ac:dyDescent="0.25">
      <c r="C338" s="6"/>
      <c r="D338" s="6"/>
      <c r="E338" s="6"/>
      <c r="F338" s="6"/>
      <c r="G338" s="6"/>
      <c r="H338" s="7"/>
      <c r="I338" s="8"/>
    </row>
    <row r="339" spans="3:9" s="1" customFormat="1" ht="15" x14ac:dyDescent="0.25">
      <c r="C339" s="6"/>
      <c r="D339" s="6"/>
      <c r="E339" s="6"/>
      <c r="F339" s="6"/>
      <c r="G339" s="6"/>
      <c r="H339" s="7"/>
      <c r="I339" s="8"/>
    </row>
    <row r="340" spans="3:9" s="1" customFormat="1" ht="15" x14ac:dyDescent="0.25">
      <c r="C340" s="6"/>
      <c r="D340" s="6"/>
      <c r="E340" s="6"/>
      <c r="F340" s="6"/>
      <c r="G340" s="6"/>
      <c r="H340" s="7"/>
      <c r="I340" s="8"/>
    </row>
    <row r="341" spans="3:9" s="1" customFormat="1" ht="15" x14ac:dyDescent="0.25">
      <c r="C341" s="6"/>
      <c r="D341" s="6"/>
      <c r="E341" s="6"/>
      <c r="F341" s="6"/>
      <c r="G341" s="6"/>
      <c r="H341" s="7"/>
      <c r="I341" s="8"/>
    </row>
    <row r="342" spans="3:9" s="1" customFormat="1" ht="15" x14ac:dyDescent="0.25">
      <c r="C342" s="6"/>
      <c r="D342" s="6"/>
      <c r="E342" s="6"/>
      <c r="F342" s="6"/>
      <c r="G342" s="6"/>
      <c r="H342" s="7"/>
      <c r="I342" s="8"/>
    </row>
    <row r="343" spans="3:9" s="1" customFormat="1" ht="15" x14ac:dyDescent="0.25">
      <c r="C343" s="6"/>
      <c r="D343" s="6"/>
      <c r="E343" s="6"/>
      <c r="F343" s="6"/>
      <c r="G343" s="6"/>
      <c r="H343" s="7"/>
      <c r="I343" s="8"/>
    </row>
    <row r="344" spans="3:9" s="1" customFormat="1" ht="15" x14ac:dyDescent="0.25">
      <c r="C344" s="6"/>
      <c r="D344" s="6"/>
      <c r="E344" s="6"/>
      <c r="F344" s="6"/>
      <c r="G344" s="6"/>
      <c r="H344" s="7"/>
      <c r="I344" s="8"/>
    </row>
    <row r="345" spans="3:9" s="1" customFormat="1" ht="15" x14ac:dyDescent="0.25">
      <c r="C345" s="6"/>
      <c r="D345" s="6"/>
      <c r="E345" s="6"/>
      <c r="F345" s="6"/>
      <c r="G345" s="6"/>
      <c r="H345" s="7"/>
      <c r="I345" s="8"/>
    </row>
    <row r="346" spans="3:9" s="1" customFormat="1" ht="15" x14ac:dyDescent="0.25">
      <c r="C346" s="6"/>
      <c r="D346" s="6"/>
      <c r="E346" s="6"/>
      <c r="F346" s="6"/>
      <c r="G346" s="6"/>
      <c r="H346" s="7"/>
      <c r="I346" s="8"/>
    </row>
    <row r="347" spans="3:9" s="1" customFormat="1" ht="15" x14ac:dyDescent="0.25">
      <c r="C347" s="6"/>
      <c r="D347" s="6"/>
      <c r="E347" s="6"/>
      <c r="F347" s="6"/>
      <c r="G347" s="6"/>
      <c r="H347" s="7"/>
      <c r="I347" s="8"/>
    </row>
    <row r="348" spans="3:9" s="1" customFormat="1" ht="15" x14ac:dyDescent="0.25">
      <c r="C348" s="6"/>
      <c r="D348" s="6"/>
      <c r="E348" s="6"/>
      <c r="F348" s="6"/>
      <c r="G348" s="6"/>
      <c r="H348" s="7"/>
      <c r="I348" s="8"/>
    </row>
    <row r="349" spans="3:9" s="1" customFormat="1" ht="15" x14ac:dyDescent="0.25">
      <c r="C349" s="6"/>
      <c r="D349" s="6"/>
      <c r="E349" s="6"/>
      <c r="F349" s="6"/>
      <c r="G349" s="6"/>
      <c r="H349" s="7"/>
      <c r="I349" s="8"/>
    </row>
    <row r="350" spans="3:9" s="1" customFormat="1" ht="15" x14ac:dyDescent="0.25">
      <c r="C350" s="6"/>
      <c r="D350" s="6"/>
      <c r="E350" s="6"/>
      <c r="F350" s="6"/>
      <c r="G350" s="6"/>
      <c r="H350" s="7"/>
      <c r="I350" s="8"/>
    </row>
  </sheetData>
  <mergeCells count="2">
    <mergeCell ref="B1:I1"/>
    <mergeCell ref="B2:I2"/>
  </mergeCells>
  <conditionalFormatting sqref="B5:I99">
    <cfRule type="expression" dxfId="0" priority="1">
      <formula>MOD(ROW(),2)=0</formula>
    </cfRule>
  </conditionalFormatting>
  <pageMargins left="0.45" right="0.45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2015-08-13T19:15:52Z</dcterms:created>
  <dcterms:modified xsi:type="dcterms:W3CDTF">2015-08-13T19:16:05Z</dcterms:modified>
</cp:coreProperties>
</file>