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390" windowHeight="11310"/>
  </bookViews>
  <sheets>
    <sheet name="D-2a" sheetId="1" r:id="rId1"/>
  </sheets>
  <calcPr calcId="145621"/>
</workbook>
</file>

<file path=xl/calcChain.xml><?xml version="1.0" encoding="utf-8"?>
<calcChain xmlns="http://schemas.openxmlformats.org/spreadsheetml/2006/main">
  <c r="E103" i="1" l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<sst xmlns="http://schemas.openxmlformats.org/spreadsheetml/2006/main" count="110" uniqueCount="109">
  <si>
    <t>Table D-2a.  Transportation Needs by County</t>
  </si>
  <si>
    <t>Number, Estimated Cost, and Percent in Capital Improvements Plan</t>
  </si>
  <si>
    <t>Five-year period July 2010 through 2015</t>
  </si>
  <si>
    <t>County</t>
  </si>
  <si>
    <t>Number of Projects</t>
  </si>
  <si>
    <t>Total Estimated Cost</t>
  </si>
  <si>
    <t>Percent of Total Cost</t>
  </si>
  <si>
    <t>Percent of Cost in CIP</t>
  </si>
  <si>
    <t>Cost Per Capita</t>
  </si>
  <si>
    <t>2010 Population</t>
  </si>
  <si>
    <t>Anderson</t>
  </si>
  <si>
    <t>$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</si>
  <si>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</si>
  <si>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</si>
  <si>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</si>
  <si>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</si>
  <si>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</si>
  <si>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</si>
  <si>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</si>
  <si>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</si>
  <si>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</si>
  <si>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</si>
  <si>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</si>
  <si>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</si>
  <si>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</si>
  <si>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</si>
  <si>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</si>
  <si>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</si>
  <si>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</si>
  <si>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</si>
  <si>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</si>
  <si>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</si>
  <si>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</si>
  <si>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</si>
  <si>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</si>
  <si>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</si>
  <si>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</si>
  <si>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</si>
  <si>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</si>
  <si>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</si>
  <si>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</si>
  <si>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</si>
  <si>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</si>
  <si>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</si>
  <si>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</si>
  <si>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</si>
  <si>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</si>
  <si>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</si>
  <si>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</si>
  <si>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</si>
  <si>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</si>
  <si>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</si>
  <si>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</si>
  <si>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</si>
  <si>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</si>
  <si>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</si>
  <si>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</si>
  <si>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</si>
  <si>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</si>
  <si>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</si>
  <si>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</si>
  <si>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</si>
  <si>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</si>
  <si>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</si>
  <si>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McMinn</t>
  </si>
  <si>
    <t>McNairy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</si>
  <si>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</si>
  <si>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</si>
  <si>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</si>
  <si>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</si>
  <si>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</si>
  <si>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</si>
  <si>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</si>
  <si>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</si>
  <si>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</si>
  <si>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</si>
  <si>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</si>
  <si>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</si>
  <si>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</si>
  <si>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</si>
  <si>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</si>
  <si>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</si>
  <si>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</si>
  <si>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</si>
  <si>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</si>
  <si>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</si>
  <si>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</si>
  <si>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</si>
  <si>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</si>
  <si>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</si>
  <si>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</si>
  <si>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</si>
  <si>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</si>
  <si>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</si>
  <si>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</si>
  <si>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</si>
  <si>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</si>
  <si>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</si>
  <si>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</si>
  <si>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</si>
  <si>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</si>
  <si>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</si>
  <si>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</si>
  <si>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</si>
  <si>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</si>
  <si>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</si>
  <si>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Multi-county</t>
  </si>
  <si>
    <t>Grand Total</t>
  </si>
  <si>
    <t>Only those counties that reported projects in this category are shown.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</si>
</sst>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09]#,##0;\-#,##0"/>
    <numFmt numFmtId="165" formatCode="0.0%"/>
    <numFmt numFmtId="166" formatCode="[$-10409]&quot;$&quot;#,##0;\(&quot;$&quot;#,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.95"/>
      <color rgb="FF191970"/>
      <name val="Times New Roman"/>
      <charset val="1"/>
    </font>
    <font>
      <sz val="10"/>
      <name val="Arial"/>
    </font>
    <font>
      <b/>
      <sz val="11"/>
      <color rgb="FF1F497D"/>
      <name val="Times New Roman"/>
      <family val="1"/>
    </font>
    <font>
      <b/>
      <i/>
      <sz val="10"/>
      <color rgb="FF191970"/>
      <name val="Times New Roman"/>
      <charset val="1"/>
    </font>
    <font>
      <b/>
      <sz val="10"/>
      <color rgb="FF191970"/>
      <name val="Times New Roman"/>
      <charset val="1"/>
    </font>
    <font>
      <b/>
      <sz val="9"/>
      <color rgb="FF191970"/>
      <name val="Times New Roman"/>
      <charset val="1"/>
    </font>
    <font>
      <sz val="10"/>
      <color rgb="FF000000"/>
      <name val="Times New Roman"/>
      <charset val="1"/>
    </font>
    <font>
      <b/>
      <sz val="10"/>
      <color rgb="FF000000"/>
      <name val="Times New Roman"/>
      <charset val="1"/>
    </font>
    <font>
      <sz val="9"/>
      <color rgb="FF000000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CD6E8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91970"/>
      </left>
      <right style="thin">
        <color rgb="FF191970"/>
      </right>
      <top/>
      <bottom/>
      <diagonal/>
    </border>
    <border>
      <left style="thin">
        <color rgb="FF191970"/>
      </left>
      <right/>
      <top/>
      <bottom/>
      <diagonal/>
    </border>
    <border>
      <left/>
      <right style="thin">
        <color rgb="FF191970"/>
      </right>
      <top/>
      <bottom/>
      <diagonal/>
    </border>
    <border>
      <left style="thin">
        <color rgb="FF191970"/>
      </left>
      <right style="thin">
        <color rgb="FF191970"/>
      </right>
      <top/>
      <bottom style="thin">
        <color rgb="FF191970"/>
      </bottom>
      <diagonal/>
    </border>
    <border>
      <left style="thin">
        <color rgb="FF191970"/>
      </left>
      <right/>
      <top/>
      <bottom style="thin">
        <color rgb="FF191970"/>
      </bottom>
      <diagonal/>
    </border>
    <border>
      <left/>
      <right style="thin">
        <color rgb="FF191970"/>
      </right>
      <top/>
      <bottom style="thin">
        <color rgb="FF191970"/>
      </bottom>
      <diagonal/>
    </border>
    <border>
      <left style="thin">
        <color rgb="FF191970"/>
      </left>
      <right style="thin">
        <color rgb="FF191970"/>
      </right>
      <top style="thin">
        <color rgb="FF191970"/>
      </top>
      <bottom style="thin">
        <color rgb="FF191970"/>
      </bottom>
      <diagonal/>
    </border>
    <border>
      <left style="thin">
        <color rgb="FF191970"/>
      </left>
      <right style="thin">
        <color rgb="FF191970"/>
      </right>
      <top style="thin">
        <color rgb="FF000000"/>
      </top>
      <bottom style="thin">
        <color rgb="FF191970"/>
      </bottom>
      <diagonal/>
    </border>
    <border>
      <left style="thin">
        <color rgb="FF191970"/>
      </left>
      <right/>
      <top style="thin">
        <color rgb="FF191970"/>
      </top>
      <bottom style="thin">
        <color rgb="FF191970"/>
      </bottom>
      <diagonal/>
    </border>
    <border>
      <left/>
      <right style="thin">
        <color rgb="FF191970"/>
      </right>
      <top style="thin">
        <color rgb="FF191970"/>
      </top>
      <bottom style="thin">
        <color rgb="FF19197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Border="1" applyAlignment="1" applyProtection="1">
      <alignment horizontal="center" vertical="top" wrapText="1" readingOrder="1"/>
      <protection locked="0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 vertical="top" wrapText="1" readingOrder="1"/>
      <protection locked="0"/>
    </xf>
    <xf numFmtId="0" fontId="6" fillId="0" borderId="0" xfId="0" applyFont="1" applyFill="1" applyBorder="1" applyAlignment="1" applyProtection="1">
      <alignment horizontal="left" vertical="top" wrapText="1" readingOrder="1"/>
      <protection locked="0"/>
    </xf>
    <xf numFmtId="0" fontId="7" fillId="0" borderId="0" xfId="0" applyFont="1" applyFill="1" applyBorder="1" applyAlignment="1" applyProtection="1">
      <alignment horizontal="center" vertical="top" wrapText="1" readingOrder="1"/>
      <protection locked="0"/>
    </xf>
    <xf numFmtId="0" fontId="6" fillId="3" borderId="1" xfId="0" applyFont="1" applyFill="1" applyBorder="1" applyAlignment="1" applyProtection="1">
      <alignment horizontal="left" vertical="top" wrapText="1" readingOrder="1"/>
      <protection locked="0"/>
    </xf>
    <xf numFmtId="0" fontId="7" fillId="3" borderId="1" xfId="0" applyFont="1" applyFill="1" applyBorder="1" applyAlignment="1" applyProtection="1">
      <alignment horizontal="center" vertical="top" wrapText="1" readingOrder="1"/>
      <protection locked="0"/>
    </xf>
    <xf numFmtId="0" fontId="7" fillId="3" borderId="2" xfId="0" applyFont="1" applyFill="1" applyBorder="1" applyAlignment="1" applyProtection="1">
      <alignment horizontal="center" vertical="center" wrapText="1" readingOrder="1"/>
      <protection locked="0"/>
    </xf>
    <xf numFmtId="0" fontId="7" fillId="3" borderId="3" xfId="0" applyFont="1" applyFill="1" applyBorder="1" applyAlignment="1" applyProtection="1">
      <alignment horizontal="center" vertical="center" wrapText="1" readingOrder="1"/>
      <protection locked="0"/>
    </xf>
    <xf numFmtId="0" fontId="7" fillId="3" borderId="1" xfId="0" applyFont="1" applyFill="1" applyBorder="1" applyAlignment="1" applyProtection="1">
      <alignment horizontal="center" vertical="center" wrapText="1" readingOrder="1"/>
      <protection locked="0"/>
    </xf>
    <xf numFmtId="0" fontId="7" fillId="3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8" fillId="0" borderId="4" xfId="0" applyFont="1" applyFill="1" applyBorder="1" applyAlignment="1" applyProtection="1">
      <alignment vertical="center" wrapText="1" readingOrder="1"/>
      <protection locked="0"/>
    </xf>
    <xf numFmtId="164" fontId="8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5" xfId="0" applyFont="1" applyFill="1" applyBorder="1" applyAlignment="1" applyProtection="1">
      <alignment vertical="center" wrapText="1" readingOrder="1"/>
      <protection locked="0"/>
    </xf>
    <xf numFmtId="164" fontId="8" fillId="0" borderId="6" xfId="0" applyNumberFormat="1" applyFont="1" applyFill="1" applyBorder="1" applyAlignment="1" applyProtection="1">
      <alignment vertical="center" wrapText="1" readingOrder="1"/>
      <protection locked="0"/>
    </xf>
    <xf numFmtId="165" fontId="8" fillId="0" borderId="6" xfId="1" applyNumberFormat="1" applyFont="1" applyFill="1" applyBorder="1" applyAlignment="1" applyProtection="1">
      <alignment vertical="center" wrapText="1" readingOrder="1"/>
      <protection locked="0"/>
    </xf>
    <xf numFmtId="166" fontId="8" fillId="0" borderId="6" xfId="0" applyNumberFormat="1" applyFont="1" applyFill="1" applyBorder="1" applyAlignment="1" applyProtection="1">
      <alignment vertical="center" wrapText="1" readingOrder="1"/>
      <protection locked="0"/>
    </xf>
    <xf numFmtId="0" fontId="3" fillId="0" borderId="6" xfId="0" applyFont="1" applyFill="1" applyBorder="1" applyAlignment="1" applyProtection="1">
      <alignment vertical="top" wrapText="1"/>
      <protection locked="0"/>
    </xf>
    <xf numFmtId="164" fontId="8" fillId="0" borderId="4" xfId="0" applyNumberFormat="1" applyFont="1" applyFill="1" applyBorder="1" applyAlignment="1" applyProtection="1">
      <alignment vertical="center" wrapText="1" readingOrder="1"/>
      <protection locked="0"/>
    </xf>
    <xf numFmtId="165" fontId="8" fillId="0" borderId="6" xfId="0" applyNumberFormat="1" applyFont="1" applyFill="1" applyBorder="1" applyAlignment="1" applyProtection="1">
      <alignment vertical="center" wrapText="1" readingOrder="1"/>
      <protection locked="0"/>
    </xf>
    <xf numFmtId="0" fontId="8" fillId="0" borderId="7" xfId="0" applyFont="1" applyFill="1" applyBorder="1" applyAlignment="1" applyProtection="1">
      <alignment vertical="center" wrapText="1" readingOrder="1"/>
      <protection locked="0"/>
    </xf>
    <xf numFmtId="164" fontId="8" fillId="0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8" xfId="0" applyFont="1" applyFill="1" applyBorder="1" applyAlignment="1" applyProtection="1">
      <alignment vertical="center" wrapText="1" readingOrder="1"/>
      <protection locked="0"/>
    </xf>
    <xf numFmtId="164" fontId="8" fillId="0" borderId="9" xfId="0" applyNumberFormat="1" applyFont="1" applyFill="1" applyBorder="1" applyAlignment="1" applyProtection="1">
      <alignment vertical="center" wrapText="1" readingOrder="1"/>
      <protection locked="0"/>
    </xf>
    <xf numFmtId="165" fontId="8" fillId="0" borderId="9" xfId="1" applyNumberFormat="1" applyFont="1" applyFill="1" applyBorder="1" applyAlignment="1" applyProtection="1">
      <alignment vertical="center" wrapText="1" readingOrder="1"/>
      <protection locked="0"/>
    </xf>
    <xf numFmtId="165" fontId="8" fillId="0" borderId="9" xfId="0" applyNumberFormat="1" applyFont="1" applyFill="1" applyBorder="1" applyAlignment="1" applyProtection="1">
      <alignment vertical="center" wrapText="1" readingOrder="1"/>
      <protection locked="0"/>
    </xf>
    <xf numFmtId="166" fontId="8" fillId="0" borderId="9" xfId="0" applyNumberFormat="1" applyFont="1" applyFill="1" applyBorder="1" applyAlignment="1" applyProtection="1">
      <alignment vertical="center" wrapText="1" readingOrder="1"/>
      <protection locked="0"/>
    </xf>
    <xf numFmtId="0" fontId="3" fillId="0" borderId="9" xfId="0" applyFont="1" applyFill="1" applyBorder="1" applyAlignment="1" applyProtection="1">
      <alignment vertical="top" wrapText="1"/>
      <protection locked="0"/>
    </xf>
    <xf numFmtId="164" fontId="8" fillId="0" borderId="7" xfId="0" applyNumberFormat="1" applyFont="1" applyFill="1" applyBorder="1" applyAlignment="1" applyProtection="1">
      <alignment vertical="center" wrapText="1" readingOrder="1"/>
      <protection locked="0"/>
    </xf>
    <xf numFmtId="0" fontId="9" fillId="3" borderId="10" xfId="0" applyFont="1" applyFill="1" applyBorder="1" applyAlignment="1" applyProtection="1">
      <alignment vertical="top" wrapText="1" readingOrder="1"/>
      <protection locked="0"/>
    </xf>
    <xf numFmtId="164" fontId="9" fillId="3" borderId="11" xfId="0" applyNumberFormat="1" applyFont="1" applyFill="1" applyBorder="1" applyAlignment="1" applyProtection="1">
      <alignment horizontal="center" vertical="top" wrapText="1" readingOrder="1"/>
      <protection locked="0"/>
    </xf>
    <xf numFmtId="0" fontId="9" fillId="3" borderId="12" xfId="0" applyFont="1" applyFill="1" applyBorder="1" applyAlignment="1" applyProtection="1">
      <alignment vertical="top" wrapText="1" readingOrder="1"/>
      <protection locked="0"/>
    </xf>
    <xf numFmtId="164" fontId="9" fillId="3" borderId="13" xfId="0" applyNumberFormat="1" applyFont="1" applyFill="1" applyBorder="1" applyAlignment="1" applyProtection="1">
      <alignment vertical="top" wrapText="1" readingOrder="1"/>
      <protection locked="0"/>
    </xf>
    <xf numFmtId="165" fontId="9" fillId="3" borderId="13" xfId="1" applyNumberFormat="1" applyFont="1" applyFill="1" applyBorder="1" applyAlignment="1" applyProtection="1">
      <alignment vertical="top" wrapText="1" readingOrder="1"/>
      <protection locked="0"/>
    </xf>
    <xf numFmtId="165" fontId="9" fillId="3" borderId="13" xfId="0" applyNumberFormat="1" applyFont="1" applyFill="1" applyBorder="1" applyAlignment="1" applyProtection="1">
      <alignment vertical="top" wrapText="1" readingOrder="1"/>
      <protection locked="0"/>
    </xf>
    <xf numFmtId="166" fontId="9" fillId="3" borderId="13" xfId="0" applyNumberFormat="1" applyFont="1" applyFill="1" applyBorder="1" applyAlignment="1" applyProtection="1">
      <alignment vertical="top" wrapText="1" readingOrder="1"/>
      <protection locked="0"/>
    </xf>
    <xf numFmtId="0" fontId="3" fillId="0" borderId="13" xfId="0" applyFont="1" applyFill="1" applyBorder="1" applyAlignment="1" applyProtection="1">
      <alignment vertical="top" wrapText="1"/>
      <protection locked="0"/>
    </xf>
    <xf numFmtId="164" fontId="9" fillId="3" borderId="10" xfId="0" applyNumberFormat="1" applyFont="1" applyFill="1" applyBorder="1" applyAlignment="1" applyProtection="1">
      <alignment vertical="top" wrapText="1" readingOrder="1"/>
      <protection locked="0"/>
    </xf>
    <xf numFmtId="0" fontId="9" fillId="0" borderId="0" xfId="0" applyFont="1" applyFill="1" applyBorder="1" applyAlignment="1" applyProtection="1">
      <alignment vertical="top" wrapText="1" readingOrder="1"/>
      <protection locked="0"/>
    </xf>
    <xf numFmtId="0" fontId="9" fillId="0" borderId="0" xfId="0" applyFont="1" applyFill="1" applyBorder="1" applyAlignment="1" applyProtection="1">
      <alignment horizontal="center" vertical="top" wrapText="1" readingOrder="1"/>
      <protection locked="0"/>
    </xf>
    <xf numFmtId="0" fontId="9" fillId="0" borderId="0" xfId="0" applyFont="1" applyFill="1" applyBorder="1" applyAlignment="1" applyProtection="1">
      <alignment vertical="top" wrapText="1" readingOrder="1"/>
      <protection locked="0"/>
    </xf>
    <xf numFmtId="0" fontId="3" fillId="0" borderId="0" xfId="0" applyFont="1" applyFill="1" applyBorder="1"/>
    <xf numFmtId="0" fontId="10" fillId="0" borderId="0" xfId="0" applyFont="1" applyFill="1" applyBorder="1" applyAlignment="1" applyProtection="1">
      <alignment wrapText="1" readingOrder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f1219006wb001:8080/ReportServer?%2FPINI-Prod%2FRpt_SW_Audit&amp;Invt_Yr=2010&amp;GIandSI=y&amp;SI_Only=n&amp;County_Name=Claiborne&amp;rs%3AParameterLanguage=" TargetMode="External"/><Relationship Id="rId18" Type="http://schemas.openxmlformats.org/officeDocument/2006/relationships/hyperlink" Target="http://af1219006wb001:8080/ReportServer?%2FPINI-Prod%2FRpt_SW_Audit&amp;Invt_Yr=2010&amp;GIandSI=y&amp;SI_Only=n&amp;County_Name=Cumberland&amp;rs%3AParameterLanguage=" TargetMode="External"/><Relationship Id="rId26" Type="http://schemas.openxmlformats.org/officeDocument/2006/relationships/hyperlink" Target="http://af1219006wb001:8080/ReportServer?%2FPINI-Prod%2FRpt_SW_Audit&amp;Invt_Yr=2010&amp;GIandSI=y&amp;SI_Only=n&amp;County_Name=Franklin&amp;rs%3AParameterLanguage=" TargetMode="External"/><Relationship Id="rId39" Type="http://schemas.openxmlformats.org/officeDocument/2006/relationships/hyperlink" Target="http://af1219006wb001:8080/ReportServer?%2FPINI-Prod%2FRpt_SW_Audit&amp;Invt_Yr=2010&amp;GIandSI=y&amp;SI_Only=n&amp;County_Name=Henderson&amp;rs%3AParameterLanguage=" TargetMode="External"/><Relationship Id="rId21" Type="http://schemas.openxmlformats.org/officeDocument/2006/relationships/hyperlink" Target="http://af1219006wb001:8080/ReportServer?%2FPINI-Prod%2FRpt_SW_Audit&amp;Invt_Yr=2010&amp;GIandSI=y&amp;SI_Only=n&amp;County_Name=DeKalb&amp;rs%3AParameterLanguage=" TargetMode="External"/><Relationship Id="rId34" Type="http://schemas.openxmlformats.org/officeDocument/2006/relationships/hyperlink" Target="http://af1219006wb001:8080/ReportServer?%2FPINI-Prod%2FRpt_SW_Audit&amp;Invt_Yr=2010&amp;GIandSI=y&amp;SI_Only=n&amp;County_Name=Hancock&amp;rs%3AParameterLanguage=" TargetMode="External"/><Relationship Id="rId42" Type="http://schemas.openxmlformats.org/officeDocument/2006/relationships/hyperlink" Target="http://af1219006wb001:8080/ReportServer?%2FPINI-Prod%2FRpt_SW_Audit&amp;Invt_Yr=2010&amp;GIandSI=y&amp;SI_Only=n&amp;County_Name=Houston&amp;rs%3AParameterLanguage=" TargetMode="External"/><Relationship Id="rId47" Type="http://schemas.openxmlformats.org/officeDocument/2006/relationships/hyperlink" Target="http://af1219006wb001:8080/ReportServer?%2FPINI-Prod%2FRpt_SW_Audit&amp;Invt_Yr=2010&amp;GIandSI=y&amp;SI_Only=n&amp;County_Name=Knox&amp;rs%3AParameterLanguage=" TargetMode="External"/><Relationship Id="rId50" Type="http://schemas.openxmlformats.org/officeDocument/2006/relationships/hyperlink" Target="http://af1219006wb001:8080/ReportServer?%2FPINI-Prod%2FRpt_SW_Audit&amp;Invt_Yr=2010&amp;GIandSI=y&amp;SI_Only=n&amp;County_Name=Lawrence&amp;rs%3AParameterLanguage=" TargetMode="External"/><Relationship Id="rId55" Type="http://schemas.openxmlformats.org/officeDocument/2006/relationships/hyperlink" Target="http://af1219006wb001:8080/ReportServer?%2FPINI-Prod%2FRpt_SW_Audit&amp;Invt_Yr=2010&amp;GIandSI=y&amp;SI_Only=n&amp;County_Name=McNairy&amp;rs%3AParameterLanguage=" TargetMode="External"/><Relationship Id="rId63" Type="http://schemas.openxmlformats.org/officeDocument/2006/relationships/hyperlink" Target="http://af1219006wb001:8080/ReportServer?%2FPINI-Prod%2FRpt_SW_Audit&amp;Invt_Yr=2010&amp;GIandSI=y&amp;SI_Only=n&amp;County_Name=Montgomery&amp;rs%3AParameterLanguage=" TargetMode="External"/><Relationship Id="rId68" Type="http://schemas.openxmlformats.org/officeDocument/2006/relationships/hyperlink" Target="http://af1219006wb001:8080/ReportServer?%2FPINI-Prod%2FRpt_SW_Audit&amp;Invt_Yr=2010&amp;GIandSI=y&amp;SI_Only=n&amp;County_Name=Perry&amp;rs%3AParameterLanguage=" TargetMode="External"/><Relationship Id="rId76" Type="http://schemas.openxmlformats.org/officeDocument/2006/relationships/hyperlink" Target="http://af1219006wb001:8080/ReportServer?%2FPINI-Prod%2FRpt_SW_Audit&amp;Invt_Yr=2010&amp;GIandSI=y&amp;SI_Only=n&amp;County_Name=Scott&amp;rs%3AParameterLanguage=" TargetMode="External"/><Relationship Id="rId84" Type="http://schemas.openxmlformats.org/officeDocument/2006/relationships/hyperlink" Target="http://af1219006wb001:8080/ReportServer?%2FPINI-Prod%2FRpt_SW_Audit&amp;Invt_Yr=2010&amp;GIandSI=y&amp;SI_Only=n&amp;County_Name=Tipton&amp;rs%3AParameterLanguage=" TargetMode="External"/><Relationship Id="rId89" Type="http://schemas.openxmlformats.org/officeDocument/2006/relationships/hyperlink" Target="http://af1219006wb001:8080/ReportServer?%2FPINI-Prod%2FRpt_SW_Audit&amp;Invt_Yr=2010&amp;GIandSI=y&amp;SI_Only=n&amp;County_Name=Warren&amp;rs%3AParameterLanguage=" TargetMode="External"/><Relationship Id="rId7" Type="http://schemas.openxmlformats.org/officeDocument/2006/relationships/hyperlink" Target="http://af1219006wb001:8080/ReportServer?%2FPINI-Prod%2FRpt_SW_Audit&amp;Invt_Yr=2010&amp;GIandSI=y&amp;SI_Only=n&amp;County_Name=Campbell&amp;rs%3AParameterLanguage=" TargetMode="External"/><Relationship Id="rId71" Type="http://schemas.openxmlformats.org/officeDocument/2006/relationships/hyperlink" Target="http://af1219006wb001:8080/ReportServer?%2FPINI-Prod%2FRpt_SW_Audit&amp;Invt_Yr=2010&amp;GIandSI=y&amp;SI_Only=n&amp;County_Name=Putnam&amp;rs%3AParameterLanguage=" TargetMode="External"/><Relationship Id="rId92" Type="http://schemas.openxmlformats.org/officeDocument/2006/relationships/hyperlink" Target="http://af1219006wb001:8080/ReportServer?%2FPINI-Prod%2FRpt_SW_Audit&amp;Invt_Yr=2010&amp;GIandSI=y&amp;SI_Only=n&amp;County_Name=Weakley&amp;rs%3AParameterLanguage=" TargetMode="External"/><Relationship Id="rId2" Type="http://schemas.openxmlformats.org/officeDocument/2006/relationships/hyperlink" Target="http://af1219006wb001:8080/ReportServer?%2FPINI-Prod%2FRpt_SW_Audit&amp;Invt_Yr=2010&amp;GIandSI=y&amp;SI_Only=n&amp;County_Name=Bedford&amp;rs%3AParameterLanguage=" TargetMode="External"/><Relationship Id="rId16" Type="http://schemas.openxmlformats.org/officeDocument/2006/relationships/hyperlink" Target="http://af1219006wb001:8080/ReportServer?%2FPINI-Prod%2FRpt_SW_Audit&amp;Invt_Yr=2010&amp;GIandSI=y&amp;SI_Only=n&amp;County_Name=Coffee&amp;rs%3AParameterLanguage=" TargetMode="External"/><Relationship Id="rId29" Type="http://schemas.openxmlformats.org/officeDocument/2006/relationships/hyperlink" Target="http://af1219006wb001:8080/ReportServer?%2FPINI-Prod%2FRpt_SW_Audit&amp;Invt_Yr=2010&amp;GIandSI=y&amp;SI_Only=n&amp;County_Name=Grainger&amp;rs%3AParameterLanguage=" TargetMode="External"/><Relationship Id="rId11" Type="http://schemas.openxmlformats.org/officeDocument/2006/relationships/hyperlink" Target="http://af1219006wb001:8080/ReportServer?%2FPINI-Prod%2FRpt_SW_Audit&amp;Invt_Yr=2010&amp;GIandSI=y&amp;SI_Only=n&amp;County_Name=Cheatham&amp;rs%3AParameterLanguage=" TargetMode="External"/><Relationship Id="rId24" Type="http://schemas.openxmlformats.org/officeDocument/2006/relationships/hyperlink" Target="http://af1219006wb001:8080/ReportServer?%2FPINI-Prod%2FRpt_SW_Audit&amp;Invt_Yr=2010&amp;GIandSI=y&amp;SI_Only=n&amp;County_Name=Fayette&amp;rs%3AParameterLanguage=" TargetMode="External"/><Relationship Id="rId32" Type="http://schemas.openxmlformats.org/officeDocument/2006/relationships/hyperlink" Target="http://af1219006wb001:8080/ReportServer?%2FPINI-Prod%2FRpt_SW_Audit&amp;Invt_Yr=2010&amp;GIandSI=y&amp;SI_Only=n&amp;County_Name=Hamblen&amp;rs%3AParameterLanguage=" TargetMode="External"/><Relationship Id="rId37" Type="http://schemas.openxmlformats.org/officeDocument/2006/relationships/hyperlink" Target="http://af1219006wb001:8080/ReportServer?%2FPINI-Prod%2FRpt_SW_Audit&amp;Invt_Yr=2010&amp;GIandSI=y&amp;SI_Only=n&amp;County_Name=Hawkins&amp;rs%3AParameterLanguage=" TargetMode="External"/><Relationship Id="rId40" Type="http://schemas.openxmlformats.org/officeDocument/2006/relationships/hyperlink" Target="http://af1219006wb001:8080/ReportServer?%2FPINI-Prod%2FRpt_SW_Audit&amp;Invt_Yr=2010&amp;GIandSI=y&amp;SI_Only=n&amp;County_Name=Henry&amp;rs%3AParameterLanguage=" TargetMode="External"/><Relationship Id="rId45" Type="http://schemas.openxmlformats.org/officeDocument/2006/relationships/hyperlink" Target="http://af1219006wb001:8080/ReportServer?%2FPINI-Prod%2FRpt_SW_Audit&amp;Invt_Yr=2010&amp;GIandSI=y&amp;SI_Only=n&amp;County_Name=Jefferson&amp;rs%3AParameterLanguage=" TargetMode="External"/><Relationship Id="rId53" Type="http://schemas.openxmlformats.org/officeDocument/2006/relationships/hyperlink" Target="http://af1219006wb001:8080/ReportServer?%2FPINI-Prod%2FRpt_SW_Audit&amp;Invt_Yr=2010&amp;GIandSI=y&amp;SI_Only=n&amp;County_Name=Loudon&amp;rs%3AParameterLanguage=" TargetMode="External"/><Relationship Id="rId58" Type="http://schemas.openxmlformats.org/officeDocument/2006/relationships/hyperlink" Target="http://af1219006wb001:8080/ReportServer?%2FPINI-Prod%2FRpt_SW_Audit&amp;Invt_Yr=2010&amp;GIandSI=y&amp;SI_Only=n&amp;County_Name=Marion&amp;rs%3AParameterLanguage=" TargetMode="External"/><Relationship Id="rId66" Type="http://schemas.openxmlformats.org/officeDocument/2006/relationships/hyperlink" Target="http://af1219006wb001:8080/ReportServer?%2FPINI-Prod%2FRpt_SW_Audit&amp;Invt_Yr=2010&amp;GIandSI=y&amp;SI_Only=n&amp;County_Name=Obion&amp;rs%3AParameterLanguage=" TargetMode="External"/><Relationship Id="rId74" Type="http://schemas.openxmlformats.org/officeDocument/2006/relationships/hyperlink" Target="http://af1219006wb001:8080/ReportServer?%2FPINI-Prod%2FRpt_SW_Audit&amp;Invt_Yr=2010&amp;GIandSI=y&amp;SI_Only=n&amp;County_Name=Robertson&amp;rs%3AParameterLanguage=" TargetMode="External"/><Relationship Id="rId79" Type="http://schemas.openxmlformats.org/officeDocument/2006/relationships/hyperlink" Target="http://af1219006wb001:8080/ReportServer?%2FPINI-Prod%2FRpt_SW_Audit&amp;Invt_Yr=2010&amp;GIandSI=y&amp;SI_Only=n&amp;County_Name=Shelby&amp;rs%3AParameterLanguage=" TargetMode="External"/><Relationship Id="rId87" Type="http://schemas.openxmlformats.org/officeDocument/2006/relationships/hyperlink" Target="http://af1219006wb001:8080/ReportServer?%2FPINI-Prod%2FRpt_SW_Audit&amp;Invt_Yr=2010&amp;GIandSI=y&amp;SI_Only=n&amp;County_Name=Union&amp;rs%3AParameterLanguage=" TargetMode="External"/><Relationship Id="rId5" Type="http://schemas.openxmlformats.org/officeDocument/2006/relationships/hyperlink" Target="http://af1219006wb001:8080/ReportServer?%2FPINI-Prod%2FRpt_SW_Audit&amp;Invt_Yr=2010&amp;GIandSI=y&amp;SI_Only=n&amp;County_Name=Blount&amp;rs%3AParameterLanguage=" TargetMode="External"/><Relationship Id="rId61" Type="http://schemas.openxmlformats.org/officeDocument/2006/relationships/hyperlink" Target="http://af1219006wb001:8080/ReportServer?%2FPINI-Prod%2FRpt_SW_Audit&amp;Invt_Yr=2010&amp;GIandSI=y&amp;SI_Only=n&amp;County_Name=Meigs&amp;rs%3AParameterLanguage=" TargetMode="External"/><Relationship Id="rId82" Type="http://schemas.openxmlformats.org/officeDocument/2006/relationships/hyperlink" Target="http://af1219006wb001:8080/ReportServer?%2FPINI-Prod%2FRpt_SW_Audit&amp;Invt_Yr=2010&amp;GIandSI=y&amp;SI_Only=n&amp;County_Name=Sullivan&amp;rs%3AParameterLanguage=" TargetMode="External"/><Relationship Id="rId90" Type="http://schemas.openxmlformats.org/officeDocument/2006/relationships/hyperlink" Target="http://af1219006wb001:8080/ReportServer?%2FPINI-Prod%2FRpt_SW_Audit&amp;Invt_Yr=2010&amp;GIandSI=y&amp;SI_Only=n&amp;County_Name=Washington&amp;rs%3AParameterLanguage=" TargetMode="External"/><Relationship Id="rId95" Type="http://schemas.openxmlformats.org/officeDocument/2006/relationships/hyperlink" Target="http://af1219006wb001:8080/ReportServer?%2FPINI-Prod%2FRpt_SW_Audit&amp;Invt_Yr=2010&amp;GIandSI=y&amp;SI_Only=n&amp;County_Name=Wilson&amp;rs%3AParameterLanguage=" TargetMode="External"/><Relationship Id="rId19" Type="http://schemas.openxmlformats.org/officeDocument/2006/relationships/hyperlink" Target="http://af1219006wb001:8080/ReportServer?%2FPINI-Prod%2FRpt_SW_Audit&amp;Invt_Yr=2010&amp;GIandSI=y&amp;SI_Only=n&amp;County_Name=Davidson&amp;rs%3AParameterLanguage=" TargetMode="External"/><Relationship Id="rId14" Type="http://schemas.openxmlformats.org/officeDocument/2006/relationships/hyperlink" Target="http://af1219006wb001:8080/ReportServer?%2FPINI-Prod%2FRpt_SW_Audit&amp;Invt_Yr=2010&amp;GIandSI=y&amp;SI_Only=n&amp;County_Name=Clay&amp;rs%3AParameterLanguage=" TargetMode="External"/><Relationship Id="rId22" Type="http://schemas.openxmlformats.org/officeDocument/2006/relationships/hyperlink" Target="http://af1219006wb001:8080/ReportServer?%2FPINI-Prod%2FRpt_SW_Audit&amp;Invt_Yr=2010&amp;GIandSI=y&amp;SI_Only=n&amp;County_Name=Dickson&amp;rs%3AParameterLanguage=" TargetMode="External"/><Relationship Id="rId27" Type="http://schemas.openxmlformats.org/officeDocument/2006/relationships/hyperlink" Target="http://af1219006wb001:8080/ReportServer?%2FPINI-Prod%2FRpt_SW_Audit&amp;Invt_Yr=2010&amp;GIandSI=y&amp;SI_Only=n&amp;County_Name=Gibson&amp;rs%3AParameterLanguage=" TargetMode="External"/><Relationship Id="rId30" Type="http://schemas.openxmlformats.org/officeDocument/2006/relationships/hyperlink" Target="http://af1219006wb001:8080/ReportServer?%2FPINI-Prod%2FRpt_SW_Audit&amp;Invt_Yr=2010&amp;GIandSI=y&amp;SI_Only=n&amp;County_Name=Greene&amp;rs%3AParameterLanguage=" TargetMode="External"/><Relationship Id="rId35" Type="http://schemas.openxmlformats.org/officeDocument/2006/relationships/hyperlink" Target="http://af1219006wb001:8080/ReportServer?%2FPINI-Prod%2FRpt_SW_Audit&amp;Invt_Yr=2010&amp;GIandSI=y&amp;SI_Only=n&amp;County_Name=Hardeman&amp;rs%3AParameterLanguage=" TargetMode="External"/><Relationship Id="rId43" Type="http://schemas.openxmlformats.org/officeDocument/2006/relationships/hyperlink" Target="http://af1219006wb001:8080/ReportServer?%2FPINI-Prod%2FRpt_SW_Audit&amp;Invt_Yr=2010&amp;GIandSI=y&amp;SI_Only=n&amp;County_Name=Humphreys&amp;rs%3AParameterLanguage=" TargetMode="External"/><Relationship Id="rId48" Type="http://schemas.openxmlformats.org/officeDocument/2006/relationships/hyperlink" Target="http://af1219006wb001:8080/ReportServer?%2FPINI-Prod%2FRpt_SW_Audit&amp;Invt_Yr=2010&amp;GIandSI=y&amp;SI_Only=n&amp;County_Name=Lake&amp;rs%3AParameterLanguage=" TargetMode="External"/><Relationship Id="rId56" Type="http://schemas.openxmlformats.org/officeDocument/2006/relationships/hyperlink" Target="http://af1219006wb001:8080/ReportServer?%2FPINI-Prod%2FRpt_SW_Audit&amp;Invt_Yr=2010&amp;GIandSI=y&amp;SI_Only=n&amp;County_Name=Macon&amp;rs%3AParameterLanguage=" TargetMode="External"/><Relationship Id="rId64" Type="http://schemas.openxmlformats.org/officeDocument/2006/relationships/hyperlink" Target="http://af1219006wb001:8080/ReportServer?%2FPINI-Prod%2FRpt_SW_Audit&amp;Invt_Yr=2010&amp;GIandSI=y&amp;SI_Only=n&amp;County_Name=Moore&amp;rs%3AParameterLanguage=" TargetMode="External"/><Relationship Id="rId69" Type="http://schemas.openxmlformats.org/officeDocument/2006/relationships/hyperlink" Target="http://af1219006wb001:8080/ReportServer?%2FPINI-Prod%2FRpt_SW_Audit&amp;Invt_Yr=2010&amp;GIandSI=y&amp;SI_Only=n&amp;County_Name=Pickett&amp;rs%3AParameterLanguage=" TargetMode="External"/><Relationship Id="rId77" Type="http://schemas.openxmlformats.org/officeDocument/2006/relationships/hyperlink" Target="http://af1219006wb001:8080/ReportServer?%2FPINI-Prod%2FRpt_SW_Audit&amp;Invt_Yr=2010&amp;GIandSI=y&amp;SI_Only=n&amp;County_Name=Sequatchie&amp;rs%3AParameterLanguage=" TargetMode="External"/><Relationship Id="rId8" Type="http://schemas.openxmlformats.org/officeDocument/2006/relationships/hyperlink" Target="http://af1219006wb001:8080/ReportServer?%2FPINI-Prod%2FRpt_SW_Audit&amp;Invt_Yr=2010&amp;GIandSI=y&amp;SI_Only=n&amp;County_Name=Cannon&amp;rs%3AParameterLanguage=" TargetMode="External"/><Relationship Id="rId51" Type="http://schemas.openxmlformats.org/officeDocument/2006/relationships/hyperlink" Target="http://af1219006wb001:8080/ReportServer?%2FPINI-Prod%2FRpt_SW_Audit&amp;Invt_Yr=2010&amp;GIandSI=y&amp;SI_Only=n&amp;County_Name=Lewis&amp;rs%3AParameterLanguage=" TargetMode="External"/><Relationship Id="rId72" Type="http://schemas.openxmlformats.org/officeDocument/2006/relationships/hyperlink" Target="http://af1219006wb001:8080/ReportServer?%2FPINI-Prod%2FRpt_SW_Audit&amp;Invt_Yr=2010&amp;GIandSI=y&amp;SI_Only=n&amp;County_Name=Rhea&amp;rs%3AParameterLanguage=" TargetMode="External"/><Relationship Id="rId80" Type="http://schemas.openxmlformats.org/officeDocument/2006/relationships/hyperlink" Target="http://af1219006wb001:8080/ReportServer?%2FPINI-Prod%2FRpt_SW_Audit&amp;Invt_Yr=2010&amp;GIandSI=y&amp;SI_Only=n&amp;County_Name=Smith&amp;rs%3AParameterLanguage=" TargetMode="External"/><Relationship Id="rId85" Type="http://schemas.openxmlformats.org/officeDocument/2006/relationships/hyperlink" Target="http://af1219006wb001:8080/ReportServer?%2FPINI-Prod%2FRpt_SW_Audit&amp;Invt_Yr=2010&amp;GIandSI=y&amp;SI_Only=n&amp;County_Name=Trousdale&amp;rs%3AParameterLanguage=" TargetMode="External"/><Relationship Id="rId93" Type="http://schemas.openxmlformats.org/officeDocument/2006/relationships/hyperlink" Target="http://af1219006wb001:8080/ReportServer?%2FPINI-Prod%2FRpt_SW_Audit&amp;Invt_Yr=2010&amp;GIandSI=y&amp;SI_Only=n&amp;County_Name=White&amp;rs%3AParameterLanguage=" TargetMode="External"/><Relationship Id="rId3" Type="http://schemas.openxmlformats.org/officeDocument/2006/relationships/hyperlink" Target="http://af1219006wb001:8080/ReportServer?%2FPINI-Prod%2FRpt_SW_Audit&amp;Invt_Yr=2010&amp;GIandSI=y&amp;SI_Only=n&amp;County_Name=Benton&amp;rs%3AParameterLanguage=" TargetMode="External"/><Relationship Id="rId12" Type="http://schemas.openxmlformats.org/officeDocument/2006/relationships/hyperlink" Target="http://af1219006wb001:8080/ReportServer?%2FPINI-Prod%2FRpt_SW_Audit&amp;Invt_Yr=2010&amp;GIandSI=y&amp;SI_Only=n&amp;County_Name=Chester&amp;rs%3AParameterLanguage=" TargetMode="External"/><Relationship Id="rId17" Type="http://schemas.openxmlformats.org/officeDocument/2006/relationships/hyperlink" Target="http://af1219006wb001:8080/ReportServer?%2FPINI-Prod%2FRpt_SW_Audit&amp;Invt_Yr=2010&amp;GIandSI=y&amp;SI_Only=n&amp;County_Name=Crockett&amp;rs%3AParameterLanguage=" TargetMode="External"/><Relationship Id="rId25" Type="http://schemas.openxmlformats.org/officeDocument/2006/relationships/hyperlink" Target="http://af1219006wb001:8080/ReportServer?%2FPINI-Prod%2FRpt_SW_Audit&amp;Invt_Yr=2010&amp;GIandSI=y&amp;SI_Only=n&amp;County_Name=Fentress&amp;rs%3AParameterLanguage=" TargetMode="External"/><Relationship Id="rId33" Type="http://schemas.openxmlformats.org/officeDocument/2006/relationships/hyperlink" Target="http://af1219006wb001:8080/ReportServer?%2FPINI-Prod%2FRpt_SW_Audit&amp;Invt_Yr=2010&amp;GIandSI=y&amp;SI_Only=n&amp;County_Name=Hamilton&amp;rs%3AParameterLanguage=" TargetMode="External"/><Relationship Id="rId38" Type="http://schemas.openxmlformats.org/officeDocument/2006/relationships/hyperlink" Target="http://af1219006wb001:8080/ReportServer?%2FPINI-Prod%2FRpt_SW_Audit&amp;Invt_Yr=2010&amp;GIandSI=y&amp;SI_Only=n&amp;County_Name=Haywood&amp;rs%3AParameterLanguage=" TargetMode="External"/><Relationship Id="rId46" Type="http://schemas.openxmlformats.org/officeDocument/2006/relationships/hyperlink" Target="http://af1219006wb001:8080/ReportServer?%2FPINI-Prod%2FRpt_SW_Audit&amp;Invt_Yr=2010&amp;GIandSI=y&amp;SI_Only=n&amp;County_Name=Johnson&amp;rs%3AParameterLanguage=" TargetMode="External"/><Relationship Id="rId59" Type="http://schemas.openxmlformats.org/officeDocument/2006/relationships/hyperlink" Target="http://af1219006wb001:8080/ReportServer?%2FPINI-Prod%2FRpt_SW_Audit&amp;Invt_Yr=2010&amp;GIandSI=y&amp;SI_Only=n&amp;County_Name=Marshall&amp;rs%3AParameterLanguage=" TargetMode="External"/><Relationship Id="rId67" Type="http://schemas.openxmlformats.org/officeDocument/2006/relationships/hyperlink" Target="http://af1219006wb001:8080/ReportServer?%2FPINI-Prod%2FRpt_SW_Audit&amp;Invt_Yr=2010&amp;GIandSI=y&amp;SI_Only=n&amp;County_Name=Overton&amp;rs%3AParameterLanguage=" TargetMode="External"/><Relationship Id="rId20" Type="http://schemas.openxmlformats.org/officeDocument/2006/relationships/hyperlink" Target="http://af1219006wb001:8080/ReportServer?%2FPINI-Prod%2FRpt_SW_Audit&amp;Invt_Yr=2010&amp;GIandSI=y&amp;SI_Only=n&amp;County_Name=Decatur&amp;rs%3AParameterLanguage=" TargetMode="External"/><Relationship Id="rId41" Type="http://schemas.openxmlformats.org/officeDocument/2006/relationships/hyperlink" Target="http://af1219006wb001:8080/ReportServer?%2FPINI-Prod%2FRpt_SW_Audit&amp;Invt_Yr=2010&amp;GIandSI=y&amp;SI_Only=n&amp;County_Name=Hickman&amp;rs%3AParameterLanguage=" TargetMode="External"/><Relationship Id="rId54" Type="http://schemas.openxmlformats.org/officeDocument/2006/relationships/hyperlink" Target="http://af1219006wb001:8080/ReportServer?%2FPINI-Prod%2FRpt_SW_Audit&amp;Invt_Yr=2010&amp;GIandSI=y&amp;SI_Only=n&amp;County_Name=McMinn&amp;rs%3AParameterLanguage=" TargetMode="External"/><Relationship Id="rId62" Type="http://schemas.openxmlformats.org/officeDocument/2006/relationships/hyperlink" Target="http://af1219006wb001:8080/ReportServer?%2FPINI-Prod%2FRpt_SW_Audit&amp;Invt_Yr=2010&amp;GIandSI=y&amp;SI_Only=n&amp;County_Name=Monroe&amp;rs%3AParameterLanguage=" TargetMode="External"/><Relationship Id="rId70" Type="http://schemas.openxmlformats.org/officeDocument/2006/relationships/hyperlink" Target="http://af1219006wb001:8080/ReportServer?%2FPINI-Prod%2FRpt_SW_Audit&amp;Invt_Yr=2010&amp;GIandSI=y&amp;SI_Only=n&amp;County_Name=Polk&amp;rs%3AParameterLanguage=" TargetMode="External"/><Relationship Id="rId75" Type="http://schemas.openxmlformats.org/officeDocument/2006/relationships/hyperlink" Target="http://af1219006wb001:8080/ReportServer?%2FPINI-Prod%2FRpt_SW_Audit&amp;Invt_Yr=2010&amp;GIandSI=y&amp;SI_Only=n&amp;County_Name=Rutherford&amp;rs%3AParameterLanguage=" TargetMode="External"/><Relationship Id="rId83" Type="http://schemas.openxmlformats.org/officeDocument/2006/relationships/hyperlink" Target="http://af1219006wb001:8080/ReportServer?%2FPINI-Prod%2FRpt_SW_Audit&amp;Invt_Yr=2010&amp;GIandSI=y&amp;SI_Only=n&amp;County_Name=Sumner&amp;rs%3AParameterLanguage=" TargetMode="External"/><Relationship Id="rId88" Type="http://schemas.openxmlformats.org/officeDocument/2006/relationships/hyperlink" Target="http://af1219006wb001:8080/ReportServer?%2FPINI-Prod%2FRpt_SW_Audit&amp;Invt_Yr=2010&amp;GIandSI=y&amp;SI_Only=n&amp;County_Name=Van%20Buren&amp;rs%3AParameterLanguage=" TargetMode="External"/><Relationship Id="rId91" Type="http://schemas.openxmlformats.org/officeDocument/2006/relationships/hyperlink" Target="http://af1219006wb001:8080/ReportServer?%2FPINI-Prod%2FRpt_SW_Audit&amp;Invt_Yr=2010&amp;GIandSI=y&amp;SI_Only=n&amp;County_Name=Wayne&amp;rs%3AParameterLanguage=" TargetMode="External"/><Relationship Id="rId96" Type="http://schemas.openxmlformats.org/officeDocument/2006/relationships/hyperlink" Target="http://af1219006wb001:8080/ReportServer?%2FPINI-Prod%2FRpt_SW_Audit&amp;Invt_Yr=2010&amp;GIandSI=y&amp;SI_Only=n&amp;County_Name=Multi-county&amp;rs%3AParameterLanguage=" TargetMode="External"/><Relationship Id="rId1" Type="http://schemas.openxmlformats.org/officeDocument/2006/relationships/hyperlink" Target="http://af1219006wb001:8080/ReportServer?%2FPINI-Prod%2FRpt_SW_Audit&amp;Invt_Yr=2010&amp;GIandSI=y&amp;SI_Only=n&amp;County_Name=Anderson&amp;rs%3AParameterLanguage=" TargetMode="External"/><Relationship Id="rId6" Type="http://schemas.openxmlformats.org/officeDocument/2006/relationships/hyperlink" Target="http://af1219006wb001:8080/ReportServer?%2FPINI-Prod%2FRpt_SW_Audit&amp;Invt_Yr=2010&amp;GIandSI=y&amp;SI_Only=n&amp;County_Name=Bradley&amp;rs%3AParameterLanguage=" TargetMode="External"/><Relationship Id="rId15" Type="http://schemas.openxmlformats.org/officeDocument/2006/relationships/hyperlink" Target="http://af1219006wb001:8080/ReportServer?%2FPINI-Prod%2FRpt_SW_Audit&amp;Invt_Yr=2010&amp;GIandSI=y&amp;SI_Only=n&amp;County_Name=Cocke&amp;rs%3AParameterLanguage=" TargetMode="External"/><Relationship Id="rId23" Type="http://schemas.openxmlformats.org/officeDocument/2006/relationships/hyperlink" Target="http://af1219006wb001:8080/ReportServer?%2FPINI-Prod%2FRpt_SW_Audit&amp;Invt_Yr=2010&amp;GIandSI=y&amp;SI_Only=n&amp;County_Name=Dyer&amp;rs%3AParameterLanguage=" TargetMode="External"/><Relationship Id="rId28" Type="http://schemas.openxmlformats.org/officeDocument/2006/relationships/hyperlink" Target="http://af1219006wb001:8080/ReportServer?%2FPINI-Prod%2FRpt_SW_Audit&amp;Invt_Yr=2010&amp;GIandSI=y&amp;SI_Only=n&amp;County_Name=Giles&amp;rs%3AParameterLanguage=" TargetMode="External"/><Relationship Id="rId36" Type="http://schemas.openxmlformats.org/officeDocument/2006/relationships/hyperlink" Target="http://af1219006wb001:8080/ReportServer?%2FPINI-Prod%2FRpt_SW_Audit&amp;Invt_Yr=2010&amp;GIandSI=y&amp;SI_Only=n&amp;County_Name=Hardin&amp;rs%3AParameterLanguage=" TargetMode="External"/><Relationship Id="rId49" Type="http://schemas.openxmlformats.org/officeDocument/2006/relationships/hyperlink" Target="http://af1219006wb001:8080/ReportServer?%2FPINI-Prod%2FRpt_SW_Audit&amp;Invt_Yr=2010&amp;GIandSI=y&amp;SI_Only=n&amp;County_Name=Lauderdale&amp;rs%3AParameterLanguage=" TargetMode="External"/><Relationship Id="rId57" Type="http://schemas.openxmlformats.org/officeDocument/2006/relationships/hyperlink" Target="http://af1219006wb001:8080/ReportServer?%2FPINI-Prod%2FRpt_SW_Audit&amp;Invt_Yr=2010&amp;GIandSI=y&amp;SI_Only=n&amp;County_Name=Madison&amp;rs%3AParameterLanguage=" TargetMode="External"/><Relationship Id="rId10" Type="http://schemas.openxmlformats.org/officeDocument/2006/relationships/hyperlink" Target="http://af1219006wb001:8080/ReportServer?%2FPINI-Prod%2FRpt_SW_Audit&amp;Invt_Yr=2010&amp;GIandSI=y&amp;SI_Only=n&amp;County_Name=Carter&amp;rs%3AParameterLanguage=" TargetMode="External"/><Relationship Id="rId31" Type="http://schemas.openxmlformats.org/officeDocument/2006/relationships/hyperlink" Target="http://af1219006wb001:8080/ReportServer?%2FPINI-Prod%2FRpt_SW_Audit&amp;Invt_Yr=2010&amp;GIandSI=y&amp;SI_Only=n&amp;County_Name=Grundy&amp;rs%3AParameterLanguage=" TargetMode="External"/><Relationship Id="rId44" Type="http://schemas.openxmlformats.org/officeDocument/2006/relationships/hyperlink" Target="http://af1219006wb001:8080/ReportServer?%2FPINI-Prod%2FRpt_SW_Audit&amp;Invt_Yr=2010&amp;GIandSI=y&amp;SI_Only=n&amp;County_Name=Jackson&amp;rs%3AParameterLanguage=" TargetMode="External"/><Relationship Id="rId52" Type="http://schemas.openxmlformats.org/officeDocument/2006/relationships/hyperlink" Target="http://af1219006wb001:8080/ReportServer?%2FPINI-Prod%2FRpt_SW_Audit&amp;Invt_Yr=2010&amp;GIandSI=y&amp;SI_Only=n&amp;County_Name=Lincoln&amp;rs%3AParameterLanguage=" TargetMode="External"/><Relationship Id="rId60" Type="http://schemas.openxmlformats.org/officeDocument/2006/relationships/hyperlink" Target="http://af1219006wb001:8080/ReportServer?%2FPINI-Prod%2FRpt_SW_Audit&amp;Invt_Yr=2010&amp;GIandSI=y&amp;SI_Only=n&amp;County_Name=Maury&amp;rs%3AParameterLanguage=" TargetMode="External"/><Relationship Id="rId65" Type="http://schemas.openxmlformats.org/officeDocument/2006/relationships/hyperlink" Target="http://af1219006wb001:8080/ReportServer?%2FPINI-Prod%2FRpt_SW_Audit&amp;Invt_Yr=2010&amp;GIandSI=y&amp;SI_Only=n&amp;County_Name=Morgan&amp;rs%3AParameterLanguage=" TargetMode="External"/><Relationship Id="rId73" Type="http://schemas.openxmlformats.org/officeDocument/2006/relationships/hyperlink" Target="http://af1219006wb001:8080/ReportServer?%2FPINI-Prod%2FRpt_SW_Audit&amp;Invt_Yr=2010&amp;GIandSI=y&amp;SI_Only=n&amp;County_Name=Roane&amp;rs%3AParameterLanguage=" TargetMode="External"/><Relationship Id="rId78" Type="http://schemas.openxmlformats.org/officeDocument/2006/relationships/hyperlink" Target="http://af1219006wb001:8080/ReportServer?%2FPINI-Prod%2FRpt_SW_Audit&amp;Invt_Yr=2010&amp;GIandSI=y&amp;SI_Only=n&amp;County_Name=Sevier&amp;rs%3AParameterLanguage=" TargetMode="External"/><Relationship Id="rId81" Type="http://schemas.openxmlformats.org/officeDocument/2006/relationships/hyperlink" Target="http://af1219006wb001:8080/ReportServer?%2FPINI-Prod%2FRpt_SW_Audit&amp;Invt_Yr=2010&amp;GIandSI=y&amp;SI_Only=n&amp;County_Name=Stewart&amp;rs%3AParameterLanguage=" TargetMode="External"/><Relationship Id="rId86" Type="http://schemas.openxmlformats.org/officeDocument/2006/relationships/hyperlink" Target="http://af1219006wb001:8080/ReportServer?%2FPINI-Prod%2FRpt_SW_Audit&amp;Invt_Yr=2010&amp;GIandSI=y&amp;SI_Only=n&amp;County_Name=Unicoi&amp;rs%3AParameterLanguage=" TargetMode="External"/><Relationship Id="rId94" Type="http://schemas.openxmlformats.org/officeDocument/2006/relationships/hyperlink" Target="http://af1219006wb001:8080/ReportServer?%2FPINI-Prod%2FRpt_SW_Audit&amp;Invt_Yr=2010&amp;GIandSI=y&amp;SI_Only=n&amp;County_Name=Williamson&amp;rs%3AParameterLanguage=" TargetMode="External"/><Relationship Id="rId4" Type="http://schemas.openxmlformats.org/officeDocument/2006/relationships/hyperlink" Target="http://af1219006wb001:8080/ReportServer?%2FPINI-Prod%2FRpt_SW_Audit&amp;Invt_Yr=2010&amp;GIandSI=y&amp;SI_Only=n&amp;County_Name=Bledsoe&amp;rs%3AParameterLanguage=" TargetMode="External"/><Relationship Id="rId9" Type="http://schemas.openxmlformats.org/officeDocument/2006/relationships/hyperlink" Target="http://af1219006wb001:8080/ReportServer?%2FPINI-Prod%2FRpt_SW_Audit&amp;Invt_Yr=2010&amp;GIandSI=y&amp;SI_Only=n&amp;County_Name=Carroll&amp;rs%3AParameterLanguag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workbookViewId="0">
      <selection activeCell="M17" sqref="M17"/>
    </sheetView>
  </sheetViews>
  <sheetFormatPr defaultRowHeight="12.75" x14ac:dyDescent="0.2"/>
  <cols>
    <col min="1" max="1" width="15.7109375" style="2" customWidth="1"/>
    <col min="2" max="2" width="11.5703125" style="2" customWidth="1"/>
    <col min="3" max="3" width="1.5703125" style="2" customWidth="1"/>
    <col min="4" max="4" width="14" style="2" customWidth="1"/>
    <col min="5" max="5" width="12.140625" style="2" customWidth="1"/>
    <col min="6" max="6" width="10.5703125" style="2" customWidth="1"/>
    <col min="7" max="7" width="10.28515625" style="2" customWidth="1"/>
    <col min="8" max="8" width="1.5703125" style="2" customWidth="1"/>
    <col min="9" max="9" width="11.85546875" style="2" customWidth="1"/>
    <col min="10" max="10" width="7" style="2" customWidth="1"/>
    <col min="11" max="11" width="2.5703125" style="2" customWidth="1"/>
    <col min="12" max="12" width="0" style="2" hidden="1" customWidth="1"/>
    <col min="13" max="16384" width="9.140625" style="2"/>
  </cols>
  <sheetData>
    <row r="1" spans="1:9" ht="15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 x14ac:dyDescent="0.2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3.5" x14ac:dyDescent="0.2">
      <c r="A3" s="4" t="s">
        <v>2</v>
      </c>
      <c r="B3" s="4"/>
      <c r="C3" s="4"/>
      <c r="D3" s="4"/>
      <c r="E3" s="4"/>
      <c r="F3" s="4"/>
      <c r="G3" s="4"/>
      <c r="H3" s="4"/>
      <c r="I3" s="4"/>
    </row>
    <row r="5" spans="1:9" x14ac:dyDescent="0.2">
      <c r="A5" s="5"/>
      <c r="B5" s="6"/>
      <c r="C5" s="6"/>
      <c r="D5" s="6"/>
      <c r="E5" s="6"/>
      <c r="F5" s="6"/>
    </row>
    <row r="6" spans="1:9" ht="24" x14ac:dyDescent="0.2">
      <c r="A6" s="7" t="s">
        <v>3</v>
      </c>
      <c r="B6" s="8" t="s">
        <v>4</v>
      </c>
      <c r="C6" s="9" t="s">
        <v>5</v>
      </c>
      <c r="D6" s="10"/>
      <c r="E6" s="11" t="s">
        <v>6</v>
      </c>
      <c r="F6" s="11" t="s">
        <v>7</v>
      </c>
      <c r="G6" s="12" t="s">
        <v>8</v>
      </c>
      <c r="H6" s="13"/>
      <c r="I6" s="8" t="s">
        <v>9</v>
      </c>
    </row>
    <row r="7" spans="1:9" x14ac:dyDescent="0.2">
      <c r="A7" s="14" t="s">
        <v>10</v>
      </c>
      <c r="B7" s="15">
        <v>24</v>
      </c>
      <c r="C7" s="16" t="s">
        <v>11</v>
      </c>
      <c r="D7" s="17">
        <v>12138474</v>
      </c>
      <c r="E7" s="18">
        <f>(D7/$D$103)</f>
        <v>6.4402389626421527E-4</v>
      </c>
      <c r="F7" s="18">
        <v>4.1000000000000002E-2</v>
      </c>
      <c r="G7" s="19">
        <v>161.56842231362054</v>
      </c>
      <c r="H7" s="20"/>
      <c r="I7" s="21">
        <v>75129</v>
      </c>
    </row>
    <row r="8" spans="1:9" x14ac:dyDescent="0.2">
      <c r="A8" s="14" t="s">
        <v>12</v>
      </c>
      <c r="B8" s="15">
        <v>18</v>
      </c>
      <c r="C8" s="16"/>
      <c r="D8" s="17">
        <v>111759554</v>
      </c>
      <c r="E8" s="18">
        <f t="shared" ref="E8:E71" si="0">(D8/$D$103)</f>
        <v>5.929561113846021E-3</v>
      </c>
      <c r="F8" s="22">
        <v>1E-3</v>
      </c>
      <c r="G8" s="19">
        <v>2480.3487504993559</v>
      </c>
      <c r="H8" s="20"/>
      <c r="I8" s="21">
        <v>45058</v>
      </c>
    </row>
    <row r="9" spans="1:9" x14ac:dyDescent="0.2">
      <c r="A9" s="14" t="s">
        <v>13</v>
      </c>
      <c r="B9" s="15">
        <v>7</v>
      </c>
      <c r="C9" s="16"/>
      <c r="D9" s="17">
        <v>34264133</v>
      </c>
      <c r="E9" s="18">
        <f t="shared" si="0"/>
        <v>1.8179320099689035E-3</v>
      </c>
      <c r="F9" s="22">
        <v>5.0000000000000001E-3</v>
      </c>
      <c r="G9" s="19">
        <v>2077.9994541815754</v>
      </c>
      <c r="H9" s="20"/>
      <c r="I9" s="21">
        <v>16489</v>
      </c>
    </row>
    <row r="10" spans="1:9" x14ac:dyDescent="0.2">
      <c r="A10" s="14" t="s">
        <v>14</v>
      </c>
      <c r="B10" s="15">
        <v>11</v>
      </c>
      <c r="C10" s="16"/>
      <c r="D10" s="17">
        <v>13761478</v>
      </c>
      <c r="E10" s="18">
        <f t="shared" si="0"/>
        <v>7.3013466766203732E-4</v>
      </c>
      <c r="F10" s="22">
        <v>0.748</v>
      </c>
      <c r="G10" s="19">
        <v>1068.769648959304</v>
      </c>
      <c r="H10" s="20"/>
      <c r="I10" s="21">
        <v>12876</v>
      </c>
    </row>
    <row r="11" spans="1:9" x14ac:dyDescent="0.2">
      <c r="A11" s="23" t="s">
        <v>15</v>
      </c>
      <c r="B11" s="24">
        <v>71</v>
      </c>
      <c r="C11" s="25"/>
      <c r="D11" s="26">
        <v>353986058</v>
      </c>
      <c r="E11" s="27">
        <f t="shared" si="0"/>
        <v>1.878123067993312E-2</v>
      </c>
      <c r="F11" s="28">
        <v>0.14099999999999999</v>
      </c>
      <c r="G11" s="29">
        <v>2877.7014714250872</v>
      </c>
      <c r="H11" s="30"/>
      <c r="I11" s="31">
        <v>123010</v>
      </c>
    </row>
    <row r="12" spans="1:9" x14ac:dyDescent="0.2">
      <c r="A12" s="14" t="s">
        <v>16</v>
      </c>
      <c r="B12" s="15">
        <v>69</v>
      </c>
      <c r="C12" s="16"/>
      <c r="D12" s="17">
        <v>236514000</v>
      </c>
      <c r="E12" s="18">
        <f t="shared" si="0"/>
        <v>1.2548584591525641E-2</v>
      </c>
      <c r="F12" s="22">
        <v>7.2999999999999995E-2</v>
      </c>
      <c r="G12" s="19">
        <v>2389.9235067651543</v>
      </c>
      <c r="H12" s="20"/>
      <c r="I12" s="21">
        <v>98963</v>
      </c>
    </row>
    <row r="13" spans="1:9" x14ac:dyDescent="0.2">
      <c r="A13" s="14" t="s">
        <v>17</v>
      </c>
      <c r="B13" s="15">
        <v>23</v>
      </c>
      <c r="C13" s="16"/>
      <c r="D13" s="17">
        <v>113942846</v>
      </c>
      <c r="E13" s="18">
        <f t="shared" si="0"/>
        <v>6.0453987570722196E-3</v>
      </c>
      <c r="F13" s="22">
        <v>4.0000000000000001E-3</v>
      </c>
      <c r="G13" s="19">
        <v>2798.4783868749387</v>
      </c>
      <c r="H13" s="20"/>
      <c r="I13" s="21">
        <v>40716</v>
      </c>
    </row>
    <row r="14" spans="1:9" x14ac:dyDescent="0.2">
      <c r="A14" s="14" t="s">
        <v>18</v>
      </c>
      <c r="B14" s="15">
        <v>55</v>
      </c>
      <c r="C14" s="16"/>
      <c r="D14" s="17">
        <v>101259000</v>
      </c>
      <c r="E14" s="18">
        <f t="shared" si="0"/>
        <v>5.3724393784439608E-3</v>
      </c>
      <c r="F14" s="22">
        <v>2E-3</v>
      </c>
      <c r="G14" s="19">
        <v>7337.0770234041001</v>
      </c>
      <c r="H14" s="20"/>
      <c r="I14" s="21">
        <v>13801</v>
      </c>
    </row>
    <row r="15" spans="1:9" x14ac:dyDescent="0.2">
      <c r="A15" s="14" t="s">
        <v>19</v>
      </c>
      <c r="B15" s="15">
        <v>22</v>
      </c>
      <c r="C15" s="16"/>
      <c r="D15" s="17">
        <v>31931814</v>
      </c>
      <c r="E15" s="18">
        <f t="shared" si="0"/>
        <v>1.6941875286023776E-3</v>
      </c>
      <c r="F15" s="22">
        <v>2.4E-2</v>
      </c>
      <c r="G15" s="19">
        <v>1119.5503120398289</v>
      </c>
      <c r="H15" s="20"/>
      <c r="I15" s="21">
        <v>28522</v>
      </c>
    </row>
    <row r="16" spans="1:9" x14ac:dyDescent="0.2">
      <c r="A16" s="23" t="s">
        <v>20</v>
      </c>
      <c r="B16" s="24">
        <v>24</v>
      </c>
      <c r="C16" s="25"/>
      <c r="D16" s="26">
        <v>127092311</v>
      </c>
      <c r="E16" s="27">
        <f t="shared" si="0"/>
        <v>6.7430622099156276E-3</v>
      </c>
      <c r="F16" s="28">
        <v>0.83399999999999996</v>
      </c>
      <c r="G16" s="29">
        <v>2213.2263687656723</v>
      </c>
      <c r="H16" s="30"/>
      <c r="I16" s="31">
        <v>57424</v>
      </c>
    </row>
    <row r="17" spans="1:9" x14ac:dyDescent="0.2">
      <c r="A17" s="14" t="s">
        <v>21</v>
      </c>
      <c r="B17" s="15">
        <v>70</v>
      </c>
      <c r="C17" s="16"/>
      <c r="D17" s="17">
        <v>147604097</v>
      </c>
      <c r="E17" s="18">
        <f t="shared" si="0"/>
        <v>7.8313440103345098E-3</v>
      </c>
      <c r="F17" s="22">
        <v>0</v>
      </c>
      <c r="G17" s="19">
        <v>3774.5581639176576</v>
      </c>
      <c r="H17" s="20"/>
      <c r="I17" s="21">
        <v>39105</v>
      </c>
    </row>
    <row r="18" spans="1:9" x14ac:dyDescent="0.2">
      <c r="A18" s="14" t="s">
        <v>22</v>
      </c>
      <c r="B18" s="15">
        <v>19</v>
      </c>
      <c r="C18" s="16"/>
      <c r="D18" s="17">
        <v>12353000</v>
      </c>
      <c r="E18" s="18">
        <f t="shared" si="0"/>
        <v>6.5540587643486746E-4</v>
      </c>
      <c r="F18" s="22">
        <v>0</v>
      </c>
      <c r="G18" s="19">
        <v>721.09042087443811</v>
      </c>
      <c r="H18" s="20"/>
      <c r="I18" s="21">
        <v>17131</v>
      </c>
    </row>
    <row r="19" spans="1:9" x14ac:dyDescent="0.2">
      <c r="A19" s="14" t="s">
        <v>23</v>
      </c>
      <c r="B19" s="15">
        <v>18</v>
      </c>
      <c r="C19" s="16"/>
      <c r="D19" s="17">
        <v>132896849</v>
      </c>
      <c r="E19" s="18">
        <f t="shared" si="0"/>
        <v>7.0510301784406414E-3</v>
      </c>
      <c r="F19" s="22">
        <v>3.5999999999999997E-2</v>
      </c>
      <c r="G19" s="19">
        <v>4125.5657343308603</v>
      </c>
      <c r="H19" s="20"/>
      <c r="I19" s="21">
        <v>32213</v>
      </c>
    </row>
    <row r="20" spans="1:9" x14ac:dyDescent="0.2">
      <c r="A20" s="14" t="s">
        <v>24</v>
      </c>
      <c r="B20" s="15">
        <v>17</v>
      </c>
      <c r="C20" s="16"/>
      <c r="D20" s="17">
        <v>89047000</v>
      </c>
      <c r="E20" s="18">
        <f t="shared" si="0"/>
        <v>4.7245144563179504E-3</v>
      </c>
      <c r="F20" s="22">
        <v>0.06</v>
      </c>
      <c r="G20" s="19">
        <v>11327.693677649155</v>
      </c>
      <c r="H20" s="20"/>
      <c r="I20" s="21">
        <v>7861</v>
      </c>
    </row>
    <row r="21" spans="1:9" x14ac:dyDescent="0.2">
      <c r="A21" s="23" t="s">
        <v>25</v>
      </c>
      <c r="B21" s="24">
        <v>46</v>
      </c>
      <c r="C21" s="25"/>
      <c r="D21" s="26">
        <v>283476741</v>
      </c>
      <c r="E21" s="27">
        <f t="shared" si="0"/>
        <v>1.5040259198899451E-2</v>
      </c>
      <c r="F21" s="28">
        <v>1E-3</v>
      </c>
      <c r="G21" s="29">
        <v>7948.9860635971063</v>
      </c>
      <c r="H21" s="30"/>
      <c r="I21" s="31">
        <v>35662</v>
      </c>
    </row>
    <row r="22" spans="1:9" x14ac:dyDescent="0.2">
      <c r="A22" s="14" t="s">
        <v>26</v>
      </c>
      <c r="B22" s="15">
        <v>21</v>
      </c>
      <c r="C22" s="16"/>
      <c r="D22" s="17">
        <v>119404181</v>
      </c>
      <c r="E22" s="18">
        <f t="shared" si="0"/>
        <v>6.3351576053017524E-3</v>
      </c>
      <c r="F22" s="22">
        <v>0.495</v>
      </c>
      <c r="G22" s="19">
        <v>2261.6141563754827</v>
      </c>
      <c r="H22" s="20"/>
      <c r="I22" s="21">
        <v>52796</v>
      </c>
    </row>
    <row r="23" spans="1:9" x14ac:dyDescent="0.2">
      <c r="A23" s="14" t="s">
        <v>27</v>
      </c>
      <c r="B23" s="15">
        <v>5</v>
      </c>
      <c r="C23" s="16"/>
      <c r="D23" s="17">
        <v>1905050</v>
      </c>
      <c r="E23" s="18">
        <f t="shared" si="0"/>
        <v>1.0107512061055972E-4</v>
      </c>
      <c r="F23" s="22">
        <v>0</v>
      </c>
      <c r="G23" s="19">
        <v>130.60811737282324</v>
      </c>
      <c r="H23" s="20"/>
      <c r="I23" s="21">
        <v>14586</v>
      </c>
    </row>
    <row r="24" spans="1:9" x14ac:dyDescent="0.2">
      <c r="A24" s="14" t="s">
        <v>28</v>
      </c>
      <c r="B24" s="15">
        <v>44</v>
      </c>
      <c r="C24" s="16"/>
      <c r="D24" s="17">
        <v>391481450</v>
      </c>
      <c r="E24" s="18">
        <f t="shared" si="0"/>
        <v>2.0770601703654395E-2</v>
      </c>
      <c r="F24" s="22">
        <v>0.17</v>
      </c>
      <c r="G24" s="19">
        <v>6984.1301982052692</v>
      </c>
      <c r="H24" s="20"/>
      <c r="I24" s="21">
        <v>56053</v>
      </c>
    </row>
    <row r="25" spans="1:9" x14ac:dyDescent="0.2">
      <c r="A25" s="14" t="s">
        <v>29</v>
      </c>
      <c r="B25" s="15">
        <v>184</v>
      </c>
      <c r="C25" s="16"/>
      <c r="D25" s="17">
        <v>1006341674</v>
      </c>
      <c r="E25" s="18">
        <f t="shared" si="0"/>
        <v>5.339288001626339E-2</v>
      </c>
      <c r="F25" s="22">
        <v>0.81799999999999995</v>
      </c>
      <c r="G25" s="19">
        <v>1605.8276443677084</v>
      </c>
      <c r="H25" s="20"/>
      <c r="I25" s="21">
        <v>626681</v>
      </c>
    </row>
    <row r="26" spans="1:9" x14ac:dyDescent="0.2">
      <c r="A26" s="23" t="s">
        <v>30</v>
      </c>
      <c r="B26" s="24">
        <v>17</v>
      </c>
      <c r="C26" s="25"/>
      <c r="D26" s="26">
        <v>15687520</v>
      </c>
      <c r="E26" s="27">
        <f t="shared" si="0"/>
        <v>8.323235485055867E-4</v>
      </c>
      <c r="F26" s="28">
        <v>0.26400000000000001</v>
      </c>
      <c r="G26" s="29">
        <v>1334.3131751297099</v>
      </c>
      <c r="H26" s="30"/>
      <c r="I26" s="31">
        <v>11757</v>
      </c>
    </row>
    <row r="27" spans="1:9" x14ac:dyDescent="0.2">
      <c r="A27" s="14" t="s">
        <v>31</v>
      </c>
      <c r="B27" s="15">
        <v>29</v>
      </c>
      <c r="C27" s="16"/>
      <c r="D27" s="17">
        <v>153336914</v>
      </c>
      <c r="E27" s="18">
        <f t="shared" si="0"/>
        <v>8.1355067198241645E-3</v>
      </c>
      <c r="F27" s="22">
        <v>0.16300000000000001</v>
      </c>
      <c r="G27" s="19">
        <v>8189.7620039523581</v>
      </c>
      <c r="H27" s="20"/>
      <c r="I27" s="21">
        <v>18723</v>
      </c>
    </row>
    <row r="28" spans="1:9" x14ac:dyDescent="0.2">
      <c r="A28" s="14" t="s">
        <v>32</v>
      </c>
      <c r="B28" s="15">
        <v>23</v>
      </c>
      <c r="C28" s="16"/>
      <c r="D28" s="17">
        <v>187129488</v>
      </c>
      <c r="E28" s="18">
        <f t="shared" si="0"/>
        <v>9.9284195004815043E-3</v>
      </c>
      <c r="F28" s="22">
        <v>6.4000000000000001E-2</v>
      </c>
      <c r="G28" s="19">
        <v>3767.7583860186041</v>
      </c>
      <c r="H28" s="20"/>
      <c r="I28" s="21">
        <v>49666</v>
      </c>
    </row>
    <row r="29" spans="1:9" x14ac:dyDescent="0.2">
      <c r="A29" s="14" t="s">
        <v>33</v>
      </c>
      <c r="B29" s="15">
        <v>16</v>
      </c>
      <c r="C29" s="16"/>
      <c r="D29" s="17">
        <v>54484595</v>
      </c>
      <c r="E29" s="18">
        <f t="shared" si="0"/>
        <v>2.8907572037702419E-3</v>
      </c>
      <c r="F29" s="22">
        <v>5.0000000000000001E-3</v>
      </c>
      <c r="G29" s="19">
        <v>1421.2754662840746</v>
      </c>
      <c r="H29" s="20"/>
      <c r="I29" s="21">
        <v>38335</v>
      </c>
    </row>
    <row r="30" spans="1:9" x14ac:dyDescent="0.2">
      <c r="A30" s="14" t="s">
        <v>34</v>
      </c>
      <c r="B30" s="15">
        <v>89</v>
      </c>
      <c r="C30" s="16"/>
      <c r="D30" s="17">
        <v>169615039</v>
      </c>
      <c r="E30" s="18">
        <f t="shared" si="0"/>
        <v>8.9991656514473595E-3</v>
      </c>
      <c r="F30" s="22">
        <v>0</v>
      </c>
      <c r="G30" s="19">
        <v>4415.5634550803106</v>
      </c>
      <c r="H30" s="20"/>
      <c r="I30" s="21">
        <v>38413</v>
      </c>
    </row>
    <row r="31" spans="1:9" x14ac:dyDescent="0.2">
      <c r="A31" s="23" t="s">
        <v>35</v>
      </c>
      <c r="B31" s="24">
        <v>24</v>
      </c>
      <c r="C31" s="25"/>
      <c r="D31" s="26">
        <v>171516762</v>
      </c>
      <c r="E31" s="27">
        <f t="shared" si="0"/>
        <v>9.1000642533700781E-3</v>
      </c>
      <c r="F31" s="28">
        <v>2E-3</v>
      </c>
      <c r="G31" s="29">
        <v>9550.4628320062366</v>
      </c>
      <c r="H31" s="30"/>
      <c r="I31" s="31">
        <v>17959</v>
      </c>
    </row>
    <row r="32" spans="1:9" x14ac:dyDescent="0.2">
      <c r="A32" s="14" t="s">
        <v>36</v>
      </c>
      <c r="B32" s="15">
        <v>7</v>
      </c>
      <c r="C32" s="16"/>
      <c r="D32" s="17">
        <v>7798950</v>
      </c>
      <c r="E32" s="18">
        <f t="shared" si="0"/>
        <v>4.137843163621557E-4</v>
      </c>
      <c r="F32" s="22">
        <v>0</v>
      </c>
      <c r="G32" s="19">
        <v>189.97734580532006</v>
      </c>
      <c r="H32" s="20"/>
      <c r="I32" s="21">
        <v>41052</v>
      </c>
    </row>
    <row r="33" spans="1:9" x14ac:dyDescent="0.2">
      <c r="A33" s="14" t="s">
        <v>37</v>
      </c>
      <c r="B33" s="15">
        <v>26</v>
      </c>
      <c r="C33" s="16"/>
      <c r="D33" s="17">
        <v>162807600</v>
      </c>
      <c r="E33" s="18">
        <f t="shared" si="0"/>
        <v>8.6379873527286759E-3</v>
      </c>
      <c r="F33" s="22">
        <v>0</v>
      </c>
      <c r="G33" s="19">
        <v>3276.9277217559325</v>
      </c>
      <c r="H33" s="20"/>
      <c r="I33" s="21">
        <v>49683</v>
      </c>
    </row>
    <row r="34" spans="1:9" x14ac:dyDescent="0.2">
      <c r="A34" s="14" t="s">
        <v>38</v>
      </c>
      <c r="B34" s="15">
        <v>14</v>
      </c>
      <c r="C34" s="16"/>
      <c r="D34" s="17">
        <v>74757983</v>
      </c>
      <c r="E34" s="18">
        <f t="shared" si="0"/>
        <v>3.966390461314492E-3</v>
      </c>
      <c r="F34" s="22">
        <v>0</v>
      </c>
      <c r="G34" s="19">
        <v>2535.4581312531791</v>
      </c>
      <c r="H34" s="20"/>
      <c r="I34" s="21">
        <v>29485</v>
      </c>
    </row>
    <row r="35" spans="1:9" x14ac:dyDescent="0.2">
      <c r="A35" s="14" t="s">
        <v>39</v>
      </c>
      <c r="B35" s="15">
        <v>28</v>
      </c>
      <c r="C35" s="16"/>
      <c r="D35" s="17">
        <v>126143819</v>
      </c>
      <c r="E35" s="18">
        <f t="shared" si="0"/>
        <v>6.6927386261261467E-3</v>
      </c>
      <c r="F35" s="22">
        <v>1E-3</v>
      </c>
      <c r="G35" s="19">
        <v>5567.5428785805707</v>
      </c>
      <c r="H35" s="20"/>
      <c r="I35" s="21">
        <v>22657</v>
      </c>
    </row>
    <row r="36" spans="1:9" x14ac:dyDescent="0.2">
      <c r="A36" s="23" t="s">
        <v>40</v>
      </c>
      <c r="B36" s="24">
        <v>59</v>
      </c>
      <c r="C36" s="25"/>
      <c r="D36" s="26">
        <v>313944740</v>
      </c>
      <c r="E36" s="27">
        <f t="shared" si="0"/>
        <v>1.6656781953518707E-2</v>
      </c>
      <c r="F36" s="28">
        <v>8.1000000000000003E-2</v>
      </c>
      <c r="G36" s="29">
        <v>4561.0951460824335</v>
      </c>
      <c r="H36" s="30"/>
      <c r="I36" s="31">
        <v>68831</v>
      </c>
    </row>
    <row r="37" spans="1:9" x14ac:dyDescent="0.2">
      <c r="A37" s="14" t="s">
        <v>41</v>
      </c>
      <c r="B37" s="15">
        <v>24</v>
      </c>
      <c r="C37" s="16"/>
      <c r="D37" s="17">
        <v>20086179</v>
      </c>
      <c r="E37" s="18">
        <f t="shared" si="0"/>
        <v>1.0657006194222157E-3</v>
      </c>
      <c r="F37" s="22">
        <v>0.04</v>
      </c>
      <c r="G37" s="19">
        <v>1465.823469313289</v>
      </c>
      <c r="H37" s="20"/>
      <c r="I37" s="21">
        <v>13703</v>
      </c>
    </row>
    <row r="38" spans="1:9" x14ac:dyDescent="0.2">
      <c r="A38" s="14" t="s">
        <v>42</v>
      </c>
      <c r="B38" s="15">
        <v>23</v>
      </c>
      <c r="C38" s="16"/>
      <c r="D38" s="17">
        <v>246559246</v>
      </c>
      <c r="E38" s="18">
        <f t="shared" si="0"/>
        <v>1.3081549317392544E-2</v>
      </c>
      <c r="F38" s="22">
        <v>6.0000000000000001E-3</v>
      </c>
      <c r="G38" s="19">
        <v>3942.1726464568942</v>
      </c>
      <c r="H38" s="20"/>
      <c r="I38" s="21">
        <v>62544</v>
      </c>
    </row>
    <row r="39" spans="1:9" x14ac:dyDescent="0.2">
      <c r="A39" s="14" t="s">
        <v>43</v>
      </c>
      <c r="B39" s="15">
        <v>153</v>
      </c>
      <c r="C39" s="16"/>
      <c r="D39" s="17">
        <v>911636101</v>
      </c>
      <c r="E39" s="18">
        <f t="shared" si="0"/>
        <v>4.8368141970822502E-2</v>
      </c>
      <c r="F39" s="22">
        <v>0.53500000000000003</v>
      </c>
      <c r="G39" s="19">
        <v>2709.4690976422366</v>
      </c>
      <c r="H39" s="20"/>
      <c r="I39" s="21">
        <v>336463</v>
      </c>
    </row>
    <row r="40" spans="1:9" x14ac:dyDescent="0.2">
      <c r="A40" s="14" t="s">
        <v>44</v>
      </c>
      <c r="B40" s="15">
        <v>6</v>
      </c>
      <c r="C40" s="16"/>
      <c r="D40" s="17">
        <v>23321102</v>
      </c>
      <c r="E40" s="18">
        <f t="shared" si="0"/>
        <v>1.237334031873791E-3</v>
      </c>
      <c r="F40" s="22">
        <v>3.0000000000000001E-3</v>
      </c>
      <c r="G40" s="19">
        <v>3420.0178911863904</v>
      </c>
      <c r="H40" s="20"/>
      <c r="I40" s="21">
        <v>6819</v>
      </c>
    </row>
    <row r="41" spans="1:9" x14ac:dyDescent="0.2">
      <c r="A41" s="23" t="s">
        <v>45</v>
      </c>
      <c r="B41" s="24">
        <v>40</v>
      </c>
      <c r="C41" s="25"/>
      <c r="D41" s="26">
        <v>158960582</v>
      </c>
      <c r="E41" s="27">
        <f t="shared" si="0"/>
        <v>8.4338783748325596E-3</v>
      </c>
      <c r="F41" s="28">
        <v>0.24399999999999999</v>
      </c>
      <c r="G41" s="29">
        <v>5832.773712985726</v>
      </c>
      <c r="H41" s="30"/>
      <c r="I41" s="31">
        <v>27253</v>
      </c>
    </row>
    <row r="42" spans="1:9" x14ac:dyDescent="0.2">
      <c r="A42" s="14" t="s">
        <v>46</v>
      </c>
      <c r="B42" s="15">
        <v>48</v>
      </c>
      <c r="C42" s="16"/>
      <c r="D42" s="17">
        <v>163760525</v>
      </c>
      <c r="E42" s="18">
        <f t="shared" si="0"/>
        <v>8.6885461355993704E-3</v>
      </c>
      <c r="F42" s="22">
        <v>1E-3</v>
      </c>
      <c r="G42" s="19">
        <v>6292.1895412280028</v>
      </c>
      <c r="H42" s="20"/>
      <c r="I42" s="21">
        <v>26026</v>
      </c>
    </row>
    <row r="43" spans="1:9" x14ac:dyDescent="0.2">
      <c r="A43" s="14" t="s">
        <v>47</v>
      </c>
      <c r="B43" s="15">
        <v>33</v>
      </c>
      <c r="C43" s="16"/>
      <c r="D43" s="17">
        <v>172217266</v>
      </c>
      <c r="E43" s="18">
        <f t="shared" si="0"/>
        <v>9.1372304832790987E-3</v>
      </c>
      <c r="F43" s="22">
        <v>2E-3</v>
      </c>
      <c r="G43" s="19">
        <v>3030.233596677986</v>
      </c>
      <c r="H43" s="20"/>
      <c r="I43" s="21">
        <v>56833</v>
      </c>
    </row>
    <row r="44" spans="1:9" x14ac:dyDescent="0.2">
      <c r="A44" s="14" t="s">
        <v>48</v>
      </c>
      <c r="B44" s="15">
        <v>67</v>
      </c>
      <c r="C44" s="16"/>
      <c r="D44" s="17">
        <v>119287613</v>
      </c>
      <c r="E44" s="18">
        <f t="shared" si="0"/>
        <v>6.3289729252884556E-3</v>
      </c>
      <c r="F44" s="22">
        <v>4.0000000000000001E-3</v>
      </c>
      <c r="G44" s="19">
        <v>6349.4763932506512</v>
      </c>
      <c r="H44" s="20"/>
      <c r="I44" s="21">
        <v>18787</v>
      </c>
    </row>
    <row r="45" spans="1:9" x14ac:dyDescent="0.2">
      <c r="A45" s="14" t="s">
        <v>49</v>
      </c>
      <c r="B45" s="15">
        <v>45</v>
      </c>
      <c r="C45" s="16"/>
      <c r="D45" s="17">
        <v>114409123</v>
      </c>
      <c r="E45" s="18">
        <f t="shared" si="0"/>
        <v>6.0701377424074764E-3</v>
      </c>
      <c r="F45" s="22">
        <v>0.41</v>
      </c>
      <c r="G45" s="19">
        <v>4120.0303575929993</v>
      </c>
      <c r="H45" s="20"/>
      <c r="I45" s="21">
        <v>27769</v>
      </c>
    </row>
    <row r="46" spans="1:9" x14ac:dyDescent="0.2">
      <c r="A46" s="23" t="s">
        <v>50</v>
      </c>
      <c r="B46" s="24">
        <v>16</v>
      </c>
      <c r="C46" s="25"/>
      <c r="D46" s="26">
        <v>66728000</v>
      </c>
      <c r="E46" s="27">
        <f t="shared" si="0"/>
        <v>3.5403483625634125E-3</v>
      </c>
      <c r="F46" s="28">
        <v>6.5000000000000002E-2</v>
      </c>
      <c r="G46" s="29">
        <v>2063.9653572533248</v>
      </c>
      <c r="H46" s="30"/>
      <c r="I46" s="31">
        <v>32330</v>
      </c>
    </row>
    <row r="47" spans="1:9" x14ac:dyDescent="0.2">
      <c r="A47" s="14" t="s">
        <v>51</v>
      </c>
      <c r="B47" s="15">
        <v>11</v>
      </c>
      <c r="C47" s="16"/>
      <c r="D47" s="17">
        <v>129490172</v>
      </c>
      <c r="E47" s="18">
        <f t="shared" si="0"/>
        <v>6.8702841147382605E-3</v>
      </c>
      <c r="F47" s="22">
        <v>0</v>
      </c>
      <c r="G47" s="19">
        <v>5244.6404212231673</v>
      </c>
      <c r="H47" s="20"/>
      <c r="I47" s="21">
        <v>24690</v>
      </c>
    </row>
    <row r="48" spans="1:9" x14ac:dyDescent="0.2">
      <c r="A48" s="14" t="s">
        <v>52</v>
      </c>
      <c r="B48" s="15">
        <v>15</v>
      </c>
      <c r="C48" s="16"/>
      <c r="D48" s="17">
        <v>59120000</v>
      </c>
      <c r="E48" s="18">
        <f t="shared" si="0"/>
        <v>3.136695168366337E-3</v>
      </c>
      <c r="F48" s="22">
        <v>0</v>
      </c>
      <c r="G48" s="19">
        <v>7016.3778779966769</v>
      </c>
      <c r="H48" s="20"/>
      <c r="I48" s="21">
        <v>8426</v>
      </c>
    </row>
    <row r="49" spans="1:9" x14ac:dyDescent="0.2">
      <c r="A49" s="14" t="s">
        <v>53</v>
      </c>
      <c r="B49" s="15">
        <v>30</v>
      </c>
      <c r="C49" s="16"/>
      <c r="D49" s="17">
        <v>120398436</v>
      </c>
      <c r="E49" s="18">
        <f t="shared" si="0"/>
        <v>6.3879092097439728E-3</v>
      </c>
      <c r="F49" s="22">
        <v>1.2E-2</v>
      </c>
      <c r="G49" s="19">
        <v>6494.6831373395189</v>
      </c>
      <c r="H49" s="20"/>
      <c r="I49" s="21">
        <v>18538</v>
      </c>
    </row>
    <row r="50" spans="1:9" x14ac:dyDescent="0.2">
      <c r="A50" s="14" t="s">
        <v>54</v>
      </c>
      <c r="B50" s="15">
        <v>32</v>
      </c>
      <c r="C50" s="16"/>
      <c r="D50" s="17">
        <v>93896146</v>
      </c>
      <c r="E50" s="18">
        <f t="shared" si="0"/>
        <v>4.9817927518000706E-3</v>
      </c>
      <c r="F50" s="22">
        <v>3.0000000000000001E-3</v>
      </c>
      <c r="G50" s="19">
        <v>8068.0654751675547</v>
      </c>
      <c r="H50" s="20"/>
      <c r="I50" s="21">
        <v>11638</v>
      </c>
    </row>
    <row r="51" spans="1:9" x14ac:dyDescent="0.2">
      <c r="A51" s="23" t="s">
        <v>55</v>
      </c>
      <c r="B51" s="24">
        <v>30</v>
      </c>
      <c r="C51" s="25"/>
      <c r="D51" s="26">
        <v>111540003</v>
      </c>
      <c r="E51" s="27">
        <f t="shared" si="0"/>
        <v>5.9179125251973405E-3</v>
      </c>
      <c r="F51" s="28">
        <v>5.0000000000000001E-3</v>
      </c>
      <c r="G51" s="29">
        <v>2169.7434785145988</v>
      </c>
      <c r="H51" s="30"/>
      <c r="I51" s="31">
        <v>51407</v>
      </c>
    </row>
    <row r="52" spans="1:9" x14ac:dyDescent="0.2">
      <c r="A52" s="14" t="s">
        <v>56</v>
      </c>
      <c r="B52" s="15">
        <v>26</v>
      </c>
      <c r="C52" s="16"/>
      <c r="D52" s="17">
        <v>12160836</v>
      </c>
      <c r="E52" s="18">
        <f t="shared" si="0"/>
        <v>6.4521034378375191E-4</v>
      </c>
      <c r="F52" s="22">
        <v>6.5000000000000002E-2</v>
      </c>
      <c r="G52" s="19">
        <v>666.56632317474237</v>
      </c>
      <c r="H52" s="20"/>
      <c r="I52" s="21">
        <v>18244</v>
      </c>
    </row>
    <row r="53" spans="1:9" x14ac:dyDescent="0.2">
      <c r="A53" s="14" t="s">
        <v>57</v>
      </c>
      <c r="B53" s="15">
        <v>129</v>
      </c>
      <c r="C53" s="16"/>
      <c r="D53" s="17">
        <v>677095076</v>
      </c>
      <c r="E53" s="18">
        <f t="shared" si="0"/>
        <v>3.5924236356796986E-2</v>
      </c>
      <c r="F53" s="22">
        <v>6.9000000000000006E-2</v>
      </c>
      <c r="G53" s="19">
        <v>1566.5301855973494</v>
      </c>
      <c r="H53" s="20"/>
      <c r="I53" s="21">
        <v>432226</v>
      </c>
    </row>
    <row r="54" spans="1:9" x14ac:dyDescent="0.2">
      <c r="A54" s="14" t="s">
        <v>58</v>
      </c>
      <c r="B54" s="15">
        <v>11</v>
      </c>
      <c r="C54" s="16"/>
      <c r="D54" s="17">
        <v>58409397</v>
      </c>
      <c r="E54" s="18">
        <f t="shared" si="0"/>
        <v>3.0989931217369963E-3</v>
      </c>
      <c r="F54" s="22">
        <v>0.41699999999999998</v>
      </c>
      <c r="G54" s="19">
        <v>7457.7881767109284</v>
      </c>
      <c r="H54" s="20"/>
      <c r="I54" s="21">
        <v>7832</v>
      </c>
    </row>
    <row r="55" spans="1:9" x14ac:dyDescent="0.2">
      <c r="A55" s="14" t="s">
        <v>59</v>
      </c>
      <c r="B55" s="15">
        <v>92</v>
      </c>
      <c r="C55" s="16"/>
      <c r="D55" s="17">
        <v>97409352</v>
      </c>
      <c r="E55" s="18">
        <f t="shared" si="0"/>
        <v>5.16819086218024E-3</v>
      </c>
      <c r="F55" s="22">
        <v>0</v>
      </c>
      <c r="G55" s="19">
        <v>3502.0439331296061</v>
      </c>
      <c r="H55" s="20"/>
      <c r="I55" s="21">
        <v>27815</v>
      </c>
    </row>
    <row r="56" spans="1:9" x14ac:dyDescent="0.2">
      <c r="A56" s="23" t="s">
        <v>60</v>
      </c>
      <c r="B56" s="24">
        <v>7</v>
      </c>
      <c r="C56" s="25"/>
      <c r="D56" s="26">
        <v>76602538</v>
      </c>
      <c r="E56" s="27">
        <f t="shared" si="0"/>
        <v>4.0642559341880708E-3</v>
      </c>
      <c r="F56" s="28">
        <v>0</v>
      </c>
      <c r="G56" s="29">
        <v>1829.5764885714966</v>
      </c>
      <c r="H56" s="30"/>
      <c r="I56" s="31">
        <v>41869</v>
      </c>
    </row>
    <row r="57" spans="1:9" x14ac:dyDescent="0.2">
      <c r="A57" s="14" t="s">
        <v>61</v>
      </c>
      <c r="B57" s="15">
        <v>11</v>
      </c>
      <c r="C57" s="16"/>
      <c r="D57" s="17">
        <v>7902161</v>
      </c>
      <c r="E57" s="18">
        <f t="shared" si="0"/>
        <v>4.1926032185982587E-4</v>
      </c>
      <c r="F57" s="22">
        <v>0</v>
      </c>
      <c r="G57" s="19">
        <v>649.79532933146936</v>
      </c>
      <c r="H57" s="20"/>
      <c r="I57" s="21">
        <v>12161</v>
      </c>
    </row>
    <row r="58" spans="1:9" x14ac:dyDescent="0.2">
      <c r="A58" s="14" t="s">
        <v>62</v>
      </c>
      <c r="B58" s="15">
        <v>6</v>
      </c>
      <c r="C58" s="16"/>
      <c r="D58" s="17">
        <v>28756528</v>
      </c>
      <c r="E58" s="18">
        <f t="shared" si="0"/>
        <v>1.5257182414849678E-3</v>
      </c>
      <c r="F58" s="22">
        <v>0</v>
      </c>
      <c r="G58" s="19">
        <v>861.98039627109483</v>
      </c>
      <c r="H58" s="20"/>
      <c r="I58" s="21">
        <v>33361</v>
      </c>
    </row>
    <row r="59" spans="1:9" x14ac:dyDescent="0.2">
      <c r="A59" s="14" t="s">
        <v>63</v>
      </c>
      <c r="B59" s="15">
        <v>24</v>
      </c>
      <c r="C59" s="16"/>
      <c r="D59" s="17">
        <v>171091782</v>
      </c>
      <c r="E59" s="18">
        <f t="shared" si="0"/>
        <v>9.0775163387446997E-3</v>
      </c>
      <c r="F59" s="22">
        <v>0.10100000000000001</v>
      </c>
      <c r="G59" s="19">
        <v>3523.5971249691083</v>
      </c>
      <c r="H59" s="20"/>
      <c r="I59" s="21">
        <v>48556</v>
      </c>
    </row>
    <row r="60" spans="1:9" x14ac:dyDescent="0.2">
      <c r="A60" s="14" t="s">
        <v>64</v>
      </c>
      <c r="B60" s="15">
        <v>47</v>
      </c>
      <c r="C60" s="16"/>
      <c r="D60" s="17">
        <v>323353704</v>
      </c>
      <c r="E60" s="18">
        <f t="shared" si="0"/>
        <v>1.7155987838466825E-2</v>
      </c>
      <c r="F60" s="22">
        <v>0.246</v>
      </c>
      <c r="G60" s="19">
        <v>6186.6931465962571</v>
      </c>
      <c r="H60" s="20"/>
      <c r="I60" s="21">
        <v>52266</v>
      </c>
    </row>
    <row r="61" spans="1:9" x14ac:dyDescent="0.2">
      <c r="A61" s="23" t="s">
        <v>65</v>
      </c>
      <c r="B61" s="24">
        <v>41</v>
      </c>
      <c r="C61" s="25"/>
      <c r="D61" s="26">
        <v>114634926</v>
      </c>
      <c r="E61" s="27">
        <f t="shared" si="0"/>
        <v>6.0821180397535963E-3</v>
      </c>
      <c r="F61" s="28">
        <v>0.22800000000000001</v>
      </c>
      <c r="G61" s="29">
        <v>4396.3538255033554</v>
      </c>
      <c r="H61" s="30"/>
      <c r="I61" s="31">
        <v>26075</v>
      </c>
    </row>
    <row r="62" spans="1:9" x14ac:dyDescent="0.2">
      <c r="A62" s="14" t="s">
        <v>66</v>
      </c>
      <c r="B62" s="15">
        <v>31</v>
      </c>
      <c r="C62" s="16"/>
      <c r="D62" s="17">
        <v>88190500</v>
      </c>
      <c r="E62" s="18">
        <f t="shared" si="0"/>
        <v>4.6790716381226571E-3</v>
      </c>
      <c r="F62" s="22">
        <v>0</v>
      </c>
      <c r="G62" s="19">
        <v>3963.9742898238042</v>
      </c>
      <c r="H62" s="20"/>
      <c r="I62" s="21">
        <v>22248</v>
      </c>
    </row>
    <row r="63" spans="1:9" x14ac:dyDescent="0.2">
      <c r="A63" s="14" t="s">
        <v>67</v>
      </c>
      <c r="B63" s="15">
        <v>76</v>
      </c>
      <c r="C63" s="16"/>
      <c r="D63" s="17">
        <v>287043256</v>
      </c>
      <c r="E63" s="18">
        <f t="shared" si="0"/>
        <v>1.5229485693628917E-2</v>
      </c>
      <c r="F63" s="22">
        <v>0.69899999999999995</v>
      </c>
      <c r="G63" s="19">
        <v>2920.2520601460919</v>
      </c>
      <c r="H63" s="20"/>
      <c r="I63" s="21">
        <v>98294</v>
      </c>
    </row>
    <row r="64" spans="1:9" x14ac:dyDescent="0.2">
      <c r="A64" s="14" t="s">
        <v>68</v>
      </c>
      <c r="B64" s="15">
        <v>29</v>
      </c>
      <c r="C64" s="16"/>
      <c r="D64" s="17">
        <v>147276991</v>
      </c>
      <c r="E64" s="18">
        <f t="shared" si="0"/>
        <v>7.8139889391277487E-3</v>
      </c>
      <c r="F64" s="22">
        <v>0</v>
      </c>
      <c r="G64" s="19">
        <v>5215.7449799907918</v>
      </c>
      <c r="H64" s="20"/>
      <c r="I64" s="21">
        <v>28237</v>
      </c>
    </row>
    <row r="65" spans="1:9" x14ac:dyDescent="0.2">
      <c r="A65" s="14" t="s">
        <v>69</v>
      </c>
      <c r="B65" s="15">
        <v>11</v>
      </c>
      <c r="C65" s="16"/>
      <c r="D65" s="17">
        <v>46358562</v>
      </c>
      <c r="E65" s="18">
        <f t="shared" si="0"/>
        <v>2.4596190364988375E-3</v>
      </c>
      <c r="F65" s="22">
        <v>0</v>
      </c>
      <c r="G65" s="19">
        <v>1514.1444948884605</v>
      </c>
      <c r="H65" s="20"/>
      <c r="I65" s="21">
        <v>30617</v>
      </c>
    </row>
    <row r="66" spans="1:9" x14ac:dyDescent="0.2">
      <c r="A66" s="23" t="s">
        <v>70</v>
      </c>
      <c r="B66" s="24">
        <v>17</v>
      </c>
      <c r="C66" s="25"/>
      <c r="D66" s="26">
        <v>63917266</v>
      </c>
      <c r="E66" s="27">
        <f t="shared" si="0"/>
        <v>3.3912208971141064E-3</v>
      </c>
      <c r="F66" s="28">
        <v>0.14799999999999999</v>
      </c>
      <c r="G66" s="29">
        <v>789.53093038193583</v>
      </c>
      <c r="H66" s="30"/>
      <c r="I66" s="31">
        <v>80956</v>
      </c>
    </row>
    <row r="67" spans="1:9" x14ac:dyDescent="0.2">
      <c r="A67" s="14" t="s">
        <v>71</v>
      </c>
      <c r="B67" s="15">
        <v>19</v>
      </c>
      <c r="C67" s="16"/>
      <c r="D67" s="17">
        <v>110934000</v>
      </c>
      <c r="E67" s="18">
        <f t="shared" si="0"/>
        <v>5.885760179424074E-3</v>
      </c>
      <c r="F67" s="22">
        <v>7.6999999999999999E-2</v>
      </c>
      <c r="G67" s="19">
        <v>9438.7815876797413</v>
      </c>
      <c r="H67" s="20"/>
      <c r="I67" s="21">
        <v>11753</v>
      </c>
    </row>
    <row r="68" spans="1:9" x14ac:dyDescent="0.2">
      <c r="A68" s="14" t="s">
        <v>72</v>
      </c>
      <c r="B68" s="15">
        <v>23</v>
      </c>
      <c r="C68" s="16"/>
      <c r="D68" s="17">
        <v>57359062</v>
      </c>
      <c r="E68" s="18">
        <f t="shared" si="0"/>
        <v>3.0432661136235652E-3</v>
      </c>
      <c r="F68" s="22">
        <v>5.0000000000000001E-3</v>
      </c>
      <c r="G68" s="19">
        <v>1288.4175745187447</v>
      </c>
      <c r="H68" s="20"/>
      <c r="I68" s="21">
        <v>44519</v>
      </c>
    </row>
    <row r="69" spans="1:9" x14ac:dyDescent="0.2">
      <c r="A69" s="14" t="s">
        <v>73</v>
      </c>
      <c r="B69" s="15">
        <v>47</v>
      </c>
      <c r="C69" s="16"/>
      <c r="D69" s="17">
        <v>364237691</v>
      </c>
      <c r="E69" s="18">
        <f t="shared" si="0"/>
        <v>1.9325145559820889E-2</v>
      </c>
      <c r="F69" s="22">
        <v>0.63200000000000001</v>
      </c>
      <c r="G69" s="19">
        <v>2113.5935554253147</v>
      </c>
      <c r="H69" s="20"/>
      <c r="I69" s="21">
        <v>172331</v>
      </c>
    </row>
    <row r="70" spans="1:9" x14ac:dyDescent="0.2">
      <c r="A70" s="14" t="s">
        <v>74</v>
      </c>
      <c r="B70" s="15">
        <v>1</v>
      </c>
      <c r="C70" s="16"/>
      <c r="D70" s="17">
        <v>1508642</v>
      </c>
      <c r="E70" s="18">
        <f t="shared" si="0"/>
        <v>8.0043133832789705E-5</v>
      </c>
      <c r="F70" s="22">
        <v>0</v>
      </c>
      <c r="G70" s="19">
        <v>237.13329141779312</v>
      </c>
      <c r="H70" s="20"/>
      <c r="I70" s="21">
        <v>6362</v>
      </c>
    </row>
    <row r="71" spans="1:9" x14ac:dyDescent="0.2">
      <c r="A71" s="23" t="s">
        <v>75</v>
      </c>
      <c r="B71" s="24">
        <v>19</v>
      </c>
      <c r="C71" s="25"/>
      <c r="D71" s="26">
        <v>178426083</v>
      </c>
      <c r="E71" s="27">
        <f t="shared" si="0"/>
        <v>9.4666480456128393E-3</v>
      </c>
      <c r="F71" s="28">
        <v>7.0000000000000001E-3</v>
      </c>
      <c r="G71" s="29">
        <v>8115.0717696820857</v>
      </c>
      <c r="H71" s="30"/>
      <c r="I71" s="31">
        <v>21987</v>
      </c>
    </row>
    <row r="72" spans="1:9" x14ac:dyDescent="0.2">
      <c r="A72" s="14" t="s">
        <v>76</v>
      </c>
      <c r="B72" s="15">
        <v>22</v>
      </c>
      <c r="C72" s="16"/>
      <c r="D72" s="17">
        <v>353057955</v>
      </c>
      <c r="E72" s="18">
        <f t="shared" ref="E72:E103" si="1">(D72/$D$103)</f>
        <v>1.8731988863359264E-2</v>
      </c>
      <c r="F72" s="22">
        <v>1.2E-2</v>
      </c>
      <c r="G72" s="19">
        <v>11100.008017103155</v>
      </c>
      <c r="H72" s="20"/>
      <c r="I72" s="21">
        <v>31807</v>
      </c>
    </row>
    <row r="73" spans="1:9" x14ac:dyDescent="0.2">
      <c r="A73" s="14" t="s">
        <v>77</v>
      </c>
      <c r="B73" s="15">
        <v>27</v>
      </c>
      <c r="C73" s="16"/>
      <c r="D73" s="17">
        <v>89026625</v>
      </c>
      <c r="E73" s="18">
        <f t="shared" si="1"/>
        <v>4.7234334318921141E-3</v>
      </c>
      <c r="F73" s="22">
        <v>8.2000000000000003E-2</v>
      </c>
      <c r="G73" s="19">
        <v>4031.4551917764798</v>
      </c>
      <c r="H73" s="20"/>
      <c r="I73" s="21">
        <v>22083</v>
      </c>
    </row>
    <row r="74" spans="1:9" x14ac:dyDescent="0.2">
      <c r="A74" s="14" t="s">
        <v>78</v>
      </c>
      <c r="B74" s="15">
        <v>16</v>
      </c>
      <c r="C74" s="16"/>
      <c r="D74" s="17">
        <v>141624133</v>
      </c>
      <c r="E74" s="18">
        <f t="shared" si="1"/>
        <v>7.5140685674081791E-3</v>
      </c>
      <c r="F74" s="22">
        <v>0</v>
      </c>
      <c r="G74" s="19">
        <v>17893.131143398612</v>
      </c>
      <c r="H74" s="20"/>
      <c r="I74" s="21">
        <v>7915</v>
      </c>
    </row>
    <row r="75" spans="1:9" x14ac:dyDescent="0.2">
      <c r="A75" s="14" t="s">
        <v>79</v>
      </c>
      <c r="B75" s="15">
        <v>10</v>
      </c>
      <c r="C75" s="16"/>
      <c r="D75" s="17">
        <v>11045845</v>
      </c>
      <c r="E75" s="18">
        <f t="shared" si="1"/>
        <v>5.8605292019660803E-4</v>
      </c>
      <c r="F75" s="22">
        <v>2.7E-2</v>
      </c>
      <c r="G75" s="19">
        <v>2175.6637778215481</v>
      </c>
      <c r="H75" s="20"/>
      <c r="I75" s="21">
        <v>5077</v>
      </c>
    </row>
    <row r="76" spans="1:9" x14ac:dyDescent="0.2">
      <c r="A76" s="23" t="s">
        <v>80</v>
      </c>
      <c r="B76" s="24">
        <v>34</v>
      </c>
      <c r="C76" s="25"/>
      <c r="D76" s="26">
        <v>252408184</v>
      </c>
      <c r="E76" s="27">
        <f t="shared" si="1"/>
        <v>1.3391872990678644E-2</v>
      </c>
      <c r="F76" s="28">
        <v>1E-3</v>
      </c>
      <c r="G76" s="29">
        <v>15001.972303120358</v>
      </c>
      <c r="H76" s="30"/>
      <c r="I76" s="31">
        <v>16825</v>
      </c>
    </row>
    <row r="77" spans="1:9" x14ac:dyDescent="0.2">
      <c r="A77" s="14" t="s">
        <v>81</v>
      </c>
      <c r="B77" s="15">
        <v>47</v>
      </c>
      <c r="C77" s="16"/>
      <c r="D77" s="17">
        <v>187293800</v>
      </c>
      <c r="E77" s="18">
        <f t="shared" si="1"/>
        <v>9.9371373059027584E-3</v>
      </c>
      <c r="F77" s="22">
        <v>0.56399999999999995</v>
      </c>
      <c r="G77" s="19">
        <v>2589.7567788056022</v>
      </c>
      <c r="H77" s="20"/>
      <c r="I77" s="21">
        <v>72321</v>
      </c>
    </row>
    <row r="78" spans="1:9" x14ac:dyDescent="0.2">
      <c r="A78" s="14" t="s">
        <v>82</v>
      </c>
      <c r="B78" s="15">
        <v>18</v>
      </c>
      <c r="C78" s="16"/>
      <c r="D78" s="17">
        <v>67799941</v>
      </c>
      <c r="E78" s="18">
        <f t="shared" si="1"/>
        <v>3.5972217075477459E-3</v>
      </c>
      <c r="F78" s="22">
        <v>4.0000000000000001E-3</v>
      </c>
      <c r="G78" s="19">
        <v>2131.470370021063</v>
      </c>
      <c r="H78" s="20"/>
      <c r="I78" s="21">
        <v>31809</v>
      </c>
    </row>
    <row r="79" spans="1:9" x14ac:dyDescent="0.2">
      <c r="A79" s="14" t="s">
        <v>83</v>
      </c>
      <c r="B79" s="15">
        <v>25</v>
      </c>
      <c r="C79" s="16"/>
      <c r="D79" s="17">
        <v>108951948</v>
      </c>
      <c r="E79" s="18">
        <f t="shared" si="1"/>
        <v>5.7805996088582615E-3</v>
      </c>
      <c r="F79" s="22">
        <v>0.14099999999999999</v>
      </c>
      <c r="G79" s="19">
        <v>2010.8884664365737</v>
      </c>
      <c r="H79" s="20"/>
      <c r="I79" s="21">
        <v>54181</v>
      </c>
    </row>
    <row r="80" spans="1:9" x14ac:dyDescent="0.2">
      <c r="A80" s="14" t="s">
        <v>84</v>
      </c>
      <c r="B80" s="15">
        <v>44</v>
      </c>
      <c r="C80" s="16"/>
      <c r="D80" s="17">
        <v>189881924</v>
      </c>
      <c r="E80" s="18">
        <f t="shared" si="1"/>
        <v>1.0074453883134372E-2</v>
      </c>
      <c r="F80" s="22">
        <v>4.8000000000000001E-2</v>
      </c>
      <c r="G80" s="19">
        <v>2864.7152965315395</v>
      </c>
      <c r="H80" s="20"/>
      <c r="I80" s="21">
        <v>66283</v>
      </c>
    </row>
    <row r="81" spans="1:9" x14ac:dyDescent="0.2">
      <c r="A81" s="23" t="s">
        <v>85</v>
      </c>
      <c r="B81" s="24">
        <v>59</v>
      </c>
      <c r="C81" s="25"/>
      <c r="D81" s="26">
        <v>328191976</v>
      </c>
      <c r="E81" s="27">
        <f t="shared" si="1"/>
        <v>1.7412689198508136E-2</v>
      </c>
      <c r="F81" s="28">
        <v>0.57799999999999996</v>
      </c>
      <c r="G81" s="29">
        <v>1249.7600036556944</v>
      </c>
      <c r="H81" s="30"/>
      <c r="I81" s="31">
        <v>262604</v>
      </c>
    </row>
    <row r="82" spans="1:9" x14ac:dyDescent="0.2">
      <c r="A82" s="14" t="s">
        <v>86</v>
      </c>
      <c r="B82" s="15">
        <v>24</v>
      </c>
      <c r="C82" s="16"/>
      <c r="D82" s="17">
        <v>93193530</v>
      </c>
      <c r="E82" s="18">
        <f t="shared" si="1"/>
        <v>4.9445144667456583E-3</v>
      </c>
      <c r="F82" s="22">
        <v>3.0000000000000001E-3</v>
      </c>
      <c r="G82" s="19">
        <v>4192.6187691200284</v>
      </c>
      <c r="H82" s="20"/>
      <c r="I82" s="21">
        <v>22228</v>
      </c>
    </row>
    <row r="83" spans="1:9" x14ac:dyDescent="0.2">
      <c r="A83" s="14" t="s">
        <v>87</v>
      </c>
      <c r="B83" s="15">
        <v>14</v>
      </c>
      <c r="C83" s="16"/>
      <c r="D83" s="17">
        <v>21710179</v>
      </c>
      <c r="E83" s="18">
        <f t="shared" si="1"/>
        <v>1.1518642350079216E-3</v>
      </c>
      <c r="F83" s="22">
        <v>1.4999999999999999E-2</v>
      </c>
      <c r="G83" s="19">
        <v>1538.4197137188207</v>
      </c>
      <c r="H83" s="20"/>
      <c r="I83" s="21">
        <v>14112</v>
      </c>
    </row>
    <row r="84" spans="1:9" x14ac:dyDescent="0.2">
      <c r="A84" s="14" t="s">
        <v>88</v>
      </c>
      <c r="B84" s="15">
        <v>44</v>
      </c>
      <c r="C84" s="16"/>
      <c r="D84" s="17">
        <v>393103944</v>
      </c>
      <c r="E84" s="18">
        <f t="shared" si="1"/>
        <v>2.0856685416281311E-2</v>
      </c>
      <c r="F84" s="22">
        <v>0.313</v>
      </c>
      <c r="G84" s="19">
        <v>4373.2152321196145</v>
      </c>
      <c r="H84" s="20"/>
      <c r="I84" s="21">
        <v>89889</v>
      </c>
    </row>
    <row r="85" spans="1:9" x14ac:dyDescent="0.2">
      <c r="A85" s="14" t="s">
        <v>89</v>
      </c>
      <c r="B85" s="15">
        <v>428</v>
      </c>
      <c r="C85" s="16"/>
      <c r="D85" s="17">
        <v>3048418615</v>
      </c>
      <c r="E85" s="18">
        <f t="shared" si="1"/>
        <v>0.16173815867436572</v>
      </c>
      <c r="F85" s="22">
        <v>0.27800000000000002</v>
      </c>
      <c r="G85" s="19">
        <v>3286.1945045728744</v>
      </c>
      <c r="H85" s="20"/>
      <c r="I85" s="21">
        <v>927644</v>
      </c>
    </row>
    <row r="86" spans="1:9" x14ac:dyDescent="0.2">
      <c r="A86" s="23" t="s">
        <v>90</v>
      </c>
      <c r="B86" s="24">
        <v>55</v>
      </c>
      <c r="C86" s="25"/>
      <c r="D86" s="26">
        <v>70936846</v>
      </c>
      <c r="E86" s="27">
        <f t="shared" si="1"/>
        <v>3.7636546364571539E-3</v>
      </c>
      <c r="F86" s="28">
        <v>4.0000000000000001E-3</v>
      </c>
      <c r="G86" s="29">
        <v>3701.1815715329226</v>
      </c>
      <c r="H86" s="30"/>
      <c r="I86" s="31">
        <v>19166</v>
      </c>
    </row>
    <row r="87" spans="1:9" x14ac:dyDescent="0.2">
      <c r="A87" s="14" t="s">
        <v>91</v>
      </c>
      <c r="B87" s="15">
        <v>15</v>
      </c>
      <c r="C87" s="16"/>
      <c r="D87" s="17">
        <v>46914210</v>
      </c>
      <c r="E87" s="18">
        <f t="shared" si="1"/>
        <v>2.4890997265683982E-3</v>
      </c>
      <c r="F87" s="22">
        <v>0</v>
      </c>
      <c r="G87" s="19">
        <v>3521.0304713299306</v>
      </c>
      <c r="H87" s="20"/>
      <c r="I87" s="21">
        <v>13324</v>
      </c>
    </row>
    <row r="88" spans="1:9" x14ac:dyDescent="0.2">
      <c r="A88" s="14" t="s">
        <v>92</v>
      </c>
      <c r="B88" s="15">
        <v>108</v>
      </c>
      <c r="C88" s="16"/>
      <c r="D88" s="17">
        <v>218203230</v>
      </c>
      <c r="E88" s="18">
        <f t="shared" si="1"/>
        <v>1.1577080806206506E-2</v>
      </c>
      <c r="F88" s="22">
        <v>0.45300000000000001</v>
      </c>
      <c r="G88" s="19">
        <v>1391.3981367528997</v>
      </c>
      <c r="H88" s="20"/>
      <c r="I88" s="21">
        <v>156823</v>
      </c>
    </row>
    <row r="89" spans="1:9" x14ac:dyDescent="0.2">
      <c r="A89" s="14" t="s">
        <v>93</v>
      </c>
      <c r="B89" s="15">
        <v>78</v>
      </c>
      <c r="C89" s="16"/>
      <c r="D89" s="17">
        <v>325106785</v>
      </c>
      <c r="E89" s="18">
        <f t="shared" si="1"/>
        <v>1.7249000028968429E-2</v>
      </c>
      <c r="F89" s="22">
        <v>0.35099999999999998</v>
      </c>
      <c r="G89" s="19">
        <v>2023.7591272682</v>
      </c>
      <c r="H89" s="20"/>
      <c r="I89" s="21">
        <v>160645</v>
      </c>
    </row>
    <row r="90" spans="1:9" x14ac:dyDescent="0.2">
      <c r="A90" s="14" t="s">
        <v>94</v>
      </c>
      <c r="B90" s="15">
        <v>85</v>
      </c>
      <c r="C90" s="16"/>
      <c r="D90" s="17">
        <v>247061946</v>
      </c>
      <c r="E90" s="18">
        <f t="shared" si="1"/>
        <v>1.3108220776478094E-2</v>
      </c>
      <c r="F90" s="22">
        <v>1E-3</v>
      </c>
      <c r="G90" s="19">
        <v>4044.8248391480161</v>
      </c>
      <c r="H90" s="20"/>
      <c r="I90" s="21">
        <v>61081</v>
      </c>
    </row>
    <row r="91" spans="1:9" x14ac:dyDescent="0.2">
      <c r="A91" s="23" t="s">
        <v>95</v>
      </c>
      <c r="B91" s="24">
        <v>3</v>
      </c>
      <c r="C91" s="25"/>
      <c r="D91" s="26">
        <v>69200000</v>
      </c>
      <c r="E91" s="27">
        <f t="shared" si="1"/>
        <v>3.6715038168293394E-3</v>
      </c>
      <c r="F91" s="28">
        <v>0</v>
      </c>
      <c r="G91" s="29">
        <v>8792.8843710292258</v>
      </c>
      <c r="H91" s="30"/>
      <c r="I91" s="31">
        <v>7870</v>
      </c>
    </row>
    <row r="92" spans="1:9" x14ac:dyDescent="0.2">
      <c r="A92" s="14" t="s">
        <v>96</v>
      </c>
      <c r="B92" s="15">
        <v>33</v>
      </c>
      <c r="C92" s="16"/>
      <c r="D92" s="17">
        <v>34513905</v>
      </c>
      <c r="E92" s="18">
        <f t="shared" si="1"/>
        <v>1.8311840164911158E-3</v>
      </c>
      <c r="F92" s="22">
        <v>0.03</v>
      </c>
      <c r="G92" s="19">
        <v>1884.6669032927427</v>
      </c>
      <c r="H92" s="20"/>
      <c r="I92" s="21">
        <v>18313</v>
      </c>
    </row>
    <row r="93" spans="1:9" x14ac:dyDescent="0.2">
      <c r="A93" s="14" t="s">
        <v>97</v>
      </c>
      <c r="B93" s="15">
        <v>13</v>
      </c>
      <c r="C93" s="16"/>
      <c r="D93" s="17">
        <v>103875654</v>
      </c>
      <c r="E93" s="18">
        <f t="shared" si="1"/>
        <v>5.5112696551538123E-3</v>
      </c>
      <c r="F93" s="22">
        <v>0</v>
      </c>
      <c r="G93" s="19">
        <v>5435.9544717148983</v>
      </c>
      <c r="H93" s="20"/>
      <c r="I93" s="21">
        <v>19109</v>
      </c>
    </row>
    <row r="94" spans="1:9" x14ac:dyDescent="0.2">
      <c r="A94" s="14" t="s">
        <v>98</v>
      </c>
      <c r="B94" s="15">
        <v>7</v>
      </c>
      <c r="C94" s="16"/>
      <c r="D94" s="17">
        <v>42798000</v>
      </c>
      <c r="E94" s="18">
        <f t="shared" si="1"/>
        <v>2.2707083865991626E-3</v>
      </c>
      <c r="F94" s="22">
        <v>0.27200000000000002</v>
      </c>
      <c r="G94" s="19">
        <v>7714.1312184571016</v>
      </c>
      <c r="H94" s="20"/>
      <c r="I94" s="21">
        <v>5548</v>
      </c>
    </row>
    <row r="95" spans="1:9" x14ac:dyDescent="0.2">
      <c r="A95" s="14" t="s">
        <v>99</v>
      </c>
      <c r="B95" s="15">
        <v>60</v>
      </c>
      <c r="C95" s="16"/>
      <c r="D95" s="17">
        <v>127238978</v>
      </c>
      <c r="E95" s="18">
        <f t="shared" si="1"/>
        <v>6.750843834920005E-3</v>
      </c>
      <c r="F95" s="22">
        <v>0.224</v>
      </c>
      <c r="G95" s="19">
        <v>3193.8296141971437</v>
      </c>
      <c r="H95" s="20"/>
      <c r="I95" s="21">
        <v>39839</v>
      </c>
    </row>
    <row r="96" spans="1:9" x14ac:dyDescent="0.2">
      <c r="A96" s="23" t="s">
        <v>100</v>
      </c>
      <c r="B96" s="24">
        <v>42</v>
      </c>
      <c r="C96" s="25"/>
      <c r="D96" s="26">
        <v>465551017</v>
      </c>
      <c r="E96" s="27">
        <f t="shared" si="1"/>
        <v>2.4700467280986713E-2</v>
      </c>
      <c r="F96" s="28">
        <v>0.85599999999999998</v>
      </c>
      <c r="G96" s="29">
        <v>3785.6139422177766</v>
      </c>
      <c r="H96" s="30"/>
      <c r="I96" s="31">
        <v>122979</v>
      </c>
    </row>
    <row r="97" spans="1:11" x14ac:dyDescent="0.2">
      <c r="A97" s="14" t="s">
        <v>101</v>
      </c>
      <c r="B97" s="15">
        <v>33</v>
      </c>
      <c r="C97" s="16"/>
      <c r="D97" s="17">
        <v>77665898</v>
      </c>
      <c r="E97" s="18">
        <f t="shared" si="1"/>
        <v>4.1206740020878346E-3</v>
      </c>
      <c r="F97" s="22">
        <v>0</v>
      </c>
      <c r="G97" s="19">
        <v>4562.9456553668988</v>
      </c>
      <c r="H97" s="20"/>
      <c r="I97" s="21">
        <v>17021</v>
      </c>
    </row>
    <row r="98" spans="1:11" x14ac:dyDescent="0.2">
      <c r="A98" s="14" t="s">
        <v>102</v>
      </c>
      <c r="B98" s="15">
        <v>8</v>
      </c>
      <c r="C98" s="16"/>
      <c r="D98" s="17">
        <v>3572234</v>
      </c>
      <c r="E98" s="18">
        <f t="shared" si="1"/>
        <v>1.8952992435849043E-4</v>
      </c>
      <c r="F98" s="22">
        <v>3.9E-2</v>
      </c>
      <c r="G98" s="19">
        <v>102.00262699523144</v>
      </c>
      <c r="H98" s="20"/>
      <c r="I98" s="21">
        <v>35021</v>
      </c>
    </row>
    <row r="99" spans="1:11" x14ac:dyDescent="0.2">
      <c r="A99" s="14" t="s">
        <v>103</v>
      </c>
      <c r="B99" s="15">
        <v>14</v>
      </c>
      <c r="C99" s="16"/>
      <c r="D99" s="17">
        <v>154060000</v>
      </c>
      <c r="E99" s="18">
        <f t="shared" si="1"/>
        <v>8.1738710696636994E-3</v>
      </c>
      <c r="F99" s="22">
        <v>5.5E-2</v>
      </c>
      <c r="G99" s="19">
        <v>5961.8435819047245</v>
      </c>
      <c r="H99" s="20"/>
      <c r="I99" s="21">
        <v>25841</v>
      </c>
    </row>
    <row r="100" spans="1:11" x14ac:dyDescent="0.2">
      <c r="A100" s="14" t="s">
        <v>104</v>
      </c>
      <c r="B100" s="15">
        <v>71</v>
      </c>
      <c r="C100" s="16"/>
      <c r="D100" s="17">
        <v>991390997</v>
      </c>
      <c r="E100" s="18">
        <f t="shared" si="1"/>
        <v>5.2599650714678384E-2</v>
      </c>
      <c r="F100" s="22">
        <v>0.38200000000000001</v>
      </c>
      <c r="G100" s="19">
        <v>5412.054661484206</v>
      </c>
      <c r="H100" s="20"/>
      <c r="I100" s="21">
        <v>183182</v>
      </c>
    </row>
    <row r="101" spans="1:11" x14ac:dyDescent="0.2">
      <c r="A101" s="23" t="s">
        <v>105</v>
      </c>
      <c r="B101" s="24">
        <v>59</v>
      </c>
      <c r="C101" s="25"/>
      <c r="D101" s="26">
        <v>366759667</v>
      </c>
      <c r="E101" s="27">
        <f t="shared" si="1"/>
        <v>1.9458952561409788E-2</v>
      </c>
      <c r="F101" s="28">
        <v>9.0999999999999998E-2</v>
      </c>
      <c r="G101" s="29">
        <v>3217.3876202924739</v>
      </c>
      <c r="H101" s="30"/>
      <c r="I101" s="31">
        <v>113993</v>
      </c>
    </row>
    <row r="102" spans="1:11" x14ac:dyDescent="0.2">
      <c r="A102" s="14" t="s">
        <v>106</v>
      </c>
      <c r="B102" s="15">
        <v>43</v>
      </c>
      <c r="C102" s="16"/>
      <c r="D102" s="17">
        <v>34842810</v>
      </c>
      <c r="E102" s="18">
        <f t="shared" si="1"/>
        <v>1.8486345361858306E-3</v>
      </c>
      <c r="F102" s="22">
        <v>0.55600000000000005</v>
      </c>
      <c r="G102" s="19">
        <v>5.4904244414487309</v>
      </c>
      <c r="H102" s="20"/>
      <c r="I102" s="21">
        <v>6346105</v>
      </c>
    </row>
    <row r="103" spans="1:11" x14ac:dyDescent="0.2">
      <c r="A103" s="32" t="s">
        <v>107</v>
      </c>
      <c r="B103" s="33">
        <v>3859</v>
      </c>
      <c r="C103" s="34" t="s">
        <v>11</v>
      </c>
      <c r="D103" s="35">
        <v>18847862743</v>
      </c>
      <c r="E103" s="36">
        <f t="shared" si="1"/>
        <v>1</v>
      </c>
      <c r="F103" s="37">
        <v>0.25700000000000001</v>
      </c>
      <c r="G103" s="38">
        <v>2969.9891103283039</v>
      </c>
      <c r="H103" s="39"/>
      <c r="I103" s="40">
        <v>6346105</v>
      </c>
    </row>
    <row r="104" spans="1:11" x14ac:dyDescent="0.2">
      <c r="A104" s="41"/>
      <c r="B104" s="42"/>
      <c r="C104" s="42"/>
      <c r="D104" s="42"/>
      <c r="E104" s="42"/>
      <c r="F104" s="42"/>
      <c r="G104" s="41"/>
      <c r="H104" s="41"/>
      <c r="I104" s="41"/>
      <c r="J104" s="43"/>
      <c r="K104" s="44"/>
    </row>
    <row r="105" spans="1:11" x14ac:dyDescent="0.2">
      <c r="A105" s="45" t="s">
        <v>108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4"/>
    </row>
  </sheetData>
  <mergeCells count="106">
    <mergeCell ref="G103:H103"/>
    <mergeCell ref="J104:K104"/>
    <mergeCell ref="A105:I105"/>
    <mergeCell ref="J105:K105"/>
    <mergeCell ref="G97:H97"/>
    <mergeCell ref="G98:H98"/>
    <mergeCell ref="G99:H99"/>
    <mergeCell ref="G100:H100"/>
    <mergeCell ref="G101:H101"/>
    <mergeCell ref="G102:H102"/>
    <mergeCell ref="G91:H91"/>
    <mergeCell ref="G92:H92"/>
    <mergeCell ref="G93:H93"/>
    <mergeCell ref="G94:H94"/>
    <mergeCell ref="G95:H95"/>
    <mergeCell ref="G96:H96"/>
    <mergeCell ref="G85:H85"/>
    <mergeCell ref="G86:H86"/>
    <mergeCell ref="G87:H87"/>
    <mergeCell ref="G88:H88"/>
    <mergeCell ref="G89:H89"/>
    <mergeCell ref="G90:H90"/>
    <mergeCell ref="G79:H79"/>
    <mergeCell ref="G80:H80"/>
    <mergeCell ref="G81:H81"/>
    <mergeCell ref="G82:H82"/>
    <mergeCell ref="G83:H83"/>
    <mergeCell ref="G84:H84"/>
    <mergeCell ref="G73:H73"/>
    <mergeCell ref="G74:H74"/>
    <mergeCell ref="G75:H75"/>
    <mergeCell ref="G76:H76"/>
    <mergeCell ref="G77:H77"/>
    <mergeCell ref="G78:H78"/>
    <mergeCell ref="G67:H67"/>
    <mergeCell ref="G68:H68"/>
    <mergeCell ref="G69:H69"/>
    <mergeCell ref="G70:H70"/>
    <mergeCell ref="G71:H71"/>
    <mergeCell ref="G72:H72"/>
    <mergeCell ref="G61:H61"/>
    <mergeCell ref="G62:H62"/>
    <mergeCell ref="G63:H63"/>
    <mergeCell ref="G64:H64"/>
    <mergeCell ref="G65:H65"/>
    <mergeCell ref="G66:H66"/>
    <mergeCell ref="G55:H55"/>
    <mergeCell ref="G56:H56"/>
    <mergeCell ref="G57:H57"/>
    <mergeCell ref="G58:H58"/>
    <mergeCell ref="G59:H59"/>
    <mergeCell ref="G60:H60"/>
    <mergeCell ref="G49:H49"/>
    <mergeCell ref="G50:H50"/>
    <mergeCell ref="G51:H51"/>
    <mergeCell ref="G52:H52"/>
    <mergeCell ref="G53:H53"/>
    <mergeCell ref="G54:H54"/>
    <mergeCell ref="G43:H43"/>
    <mergeCell ref="G44:H44"/>
    <mergeCell ref="G45:H45"/>
    <mergeCell ref="G46:H46"/>
    <mergeCell ref="G47:H47"/>
    <mergeCell ref="G48:H48"/>
    <mergeCell ref="G37:H37"/>
    <mergeCell ref="G38:H38"/>
    <mergeCell ref="G39:H39"/>
    <mergeCell ref="G40:H40"/>
    <mergeCell ref="G41:H41"/>
    <mergeCell ref="G42:H42"/>
    <mergeCell ref="G31:H31"/>
    <mergeCell ref="G32:H32"/>
    <mergeCell ref="G33:H33"/>
    <mergeCell ref="G34:H34"/>
    <mergeCell ref="G35:H35"/>
    <mergeCell ref="G36:H36"/>
    <mergeCell ref="G25:H25"/>
    <mergeCell ref="G26:H26"/>
    <mergeCell ref="G27:H27"/>
    <mergeCell ref="G28:H28"/>
    <mergeCell ref="G29:H29"/>
    <mergeCell ref="G30:H30"/>
    <mergeCell ref="G19:H19"/>
    <mergeCell ref="G20:H20"/>
    <mergeCell ref="G21:H21"/>
    <mergeCell ref="G22:H22"/>
    <mergeCell ref="G23:H23"/>
    <mergeCell ref="G24:H24"/>
    <mergeCell ref="G13:H13"/>
    <mergeCell ref="G14:H14"/>
    <mergeCell ref="G15:H15"/>
    <mergeCell ref="G16:H16"/>
    <mergeCell ref="G17:H17"/>
    <mergeCell ref="G18:H18"/>
    <mergeCell ref="G7:H7"/>
    <mergeCell ref="G8:H8"/>
    <mergeCell ref="G9:H9"/>
    <mergeCell ref="G10:H10"/>
    <mergeCell ref="G11:H11"/>
    <mergeCell ref="G12:H12"/>
    <mergeCell ref="A1:I1"/>
    <mergeCell ref="A2:I2"/>
    <mergeCell ref="A3:I3"/>
    <mergeCell ref="B5:F5"/>
    <mergeCell ref="C6:D6"/>
    <mergeCell ref="G6:H6"/>
  </mergeCells>
  <hyperlinks>
    <hyperlink ref="A7" r:id="rId1"/>
    <hyperlink ref="A8" r:id="rId2"/>
    <hyperlink ref="A9" r:id="rId3"/>
    <hyperlink ref="A10" r:id="rId4"/>
    <hyperlink ref="A11" r:id="rId5"/>
    <hyperlink ref="A12" r:id="rId6"/>
    <hyperlink ref="A13" r:id="rId7"/>
    <hyperlink ref="A14" r:id="rId8"/>
    <hyperlink ref="A15" r:id="rId9"/>
    <hyperlink ref="A16" r:id="rId10"/>
    <hyperlink ref="A17" r:id="rId11"/>
    <hyperlink ref="A18" r:id="rId12"/>
    <hyperlink ref="A19" r:id="rId13"/>
    <hyperlink ref="A20" r:id="rId14"/>
    <hyperlink ref="A21" r:id="rId15"/>
    <hyperlink ref="A22" r:id="rId16"/>
    <hyperlink ref="A23" r:id="rId17"/>
    <hyperlink ref="A24" r:id="rId18"/>
    <hyperlink ref="A25" r:id="rId19"/>
    <hyperlink ref="A26" r:id="rId20"/>
    <hyperlink ref="A27" r:id="rId21"/>
    <hyperlink ref="A28" r:id="rId22"/>
    <hyperlink ref="A29" r:id="rId23"/>
    <hyperlink ref="A30" r:id="rId24"/>
    <hyperlink ref="A31" r:id="rId25"/>
    <hyperlink ref="A32" r:id="rId26"/>
    <hyperlink ref="A33" r:id="rId27"/>
    <hyperlink ref="A34" r:id="rId28"/>
    <hyperlink ref="A35" r:id="rId29"/>
    <hyperlink ref="A36" r:id="rId30"/>
    <hyperlink ref="A37" r:id="rId31"/>
    <hyperlink ref="A38" r:id="rId32"/>
    <hyperlink ref="A39" r:id="rId33"/>
    <hyperlink ref="A40" r:id="rId34"/>
    <hyperlink ref="A41" r:id="rId35"/>
    <hyperlink ref="A42" r:id="rId36"/>
    <hyperlink ref="A43" r:id="rId37"/>
    <hyperlink ref="A44" r:id="rId38"/>
    <hyperlink ref="A45" r:id="rId39"/>
    <hyperlink ref="A46" r:id="rId40"/>
    <hyperlink ref="A47" r:id="rId41"/>
    <hyperlink ref="A48" r:id="rId42"/>
    <hyperlink ref="A49" r:id="rId43"/>
    <hyperlink ref="A50" r:id="rId44"/>
    <hyperlink ref="A51" r:id="rId45"/>
    <hyperlink ref="A52" r:id="rId46"/>
    <hyperlink ref="A53" r:id="rId47"/>
    <hyperlink ref="A54" r:id="rId48"/>
    <hyperlink ref="A55" r:id="rId49"/>
    <hyperlink ref="A56" r:id="rId50"/>
    <hyperlink ref="A57" r:id="rId51"/>
    <hyperlink ref="A58" r:id="rId52"/>
    <hyperlink ref="A59" r:id="rId53"/>
    <hyperlink ref="A60" r:id="rId54"/>
    <hyperlink ref="A61" r:id="rId55"/>
    <hyperlink ref="A62" r:id="rId56"/>
    <hyperlink ref="A63" r:id="rId57"/>
    <hyperlink ref="A64" r:id="rId58"/>
    <hyperlink ref="A65" r:id="rId59"/>
    <hyperlink ref="A66" r:id="rId60"/>
    <hyperlink ref="A67" r:id="rId61"/>
    <hyperlink ref="A68" r:id="rId62"/>
    <hyperlink ref="A69" r:id="rId63"/>
    <hyperlink ref="A70" r:id="rId64"/>
    <hyperlink ref="A71" r:id="rId65"/>
    <hyperlink ref="A72" r:id="rId66"/>
    <hyperlink ref="A73" r:id="rId67"/>
    <hyperlink ref="A74" r:id="rId68"/>
    <hyperlink ref="A75" r:id="rId69"/>
    <hyperlink ref="A76" r:id="rId70"/>
    <hyperlink ref="A77" r:id="rId71"/>
    <hyperlink ref="A78" r:id="rId72"/>
    <hyperlink ref="A79" r:id="rId73"/>
    <hyperlink ref="A80" r:id="rId74"/>
    <hyperlink ref="A81" r:id="rId75"/>
    <hyperlink ref="A82" r:id="rId76"/>
    <hyperlink ref="A83" r:id="rId77"/>
    <hyperlink ref="A84" r:id="rId78"/>
    <hyperlink ref="A85" r:id="rId79"/>
    <hyperlink ref="A86" r:id="rId80"/>
    <hyperlink ref="A87" r:id="rId81"/>
    <hyperlink ref="A88" r:id="rId82"/>
    <hyperlink ref="A89" r:id="rId83"/>
    <hyperlink ref="A90" r:id="rId84"/>
    <hyperlink ref="A91" r:id="rId85"/>
    <hyperlink ref="A92" r:id="rId86"/>
    <hyperlink ref="A93" r:id="rId87"/>
    <hyperlink ref="A94" r:id="rId88"/>
    <hyperlink ref="A95" r:id="rId89"/>
    <hyperlink ref="A96" r:id="rId90"/>
    <hyperlink ref="A97" r:id="rId91"/>
    <hyperlink ref="A98" r:id="rId92"/>
    <hyperlink ref="A99" r:id="rId93"/>
    <hyperlink ref="A100" r:id="rId94"/>
    <hyperlink ref="A101" r:id="rId95"/>
    <hyperlink ref="A102" r:id="rId9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D-2a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Keiser</dc:creator>
  <cp:lastModifiedBy>Dave Keiser</cp:lastModifiedBy>
  <dcterms:created xsi:type="dcterms:W3CDTF">2012-10-22T19:54:54Z</dcterms:created>
  <dcterms:modified xsi:type="dcterms:W3CDTF">2012-10-22T19:55:56Z</dcterms:modified>
</cp:coreProperties>
</file>