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30" windowHeight="4260" activeTab="0"/>
  </bookViews>
  <sheets>
    <sheet name="State MFT Rates" sheetId="1" r:id="rId1"/>
    <sheet name="SelectStatesRept" sheetId="2" r:id="rId2"/>
  </sheets>
  <definedNames>
    <definedName name="_xlfn.SINGLE" hidden="1">#NAME?</definedName>
    <definedName name="_xlnm.Print_Area" localSheetId="1">'SelectStatesRept'!$A$1:$G$26</definedName>
    <definedName name="_xlnm.Print_Area" localSheetId="0">'State MFT Rates'!$A$1:$H$61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<sst xmlns="http://schemas.openxmlformats.org/spreadsheetml/2006/main" count="168" uniqueCount="73">
  <si>
    <t>GASOLINE</t>
  </si>
  <si>
    <t>STATE MOTOR FUEL TAX RATES</t>
  </si>
  <si>
    <t>INCLUDING SALES TAX</t>
  </si>
  <si>
    <t>RANK</t>
  </si>
  <si>
    <t>STATES</t>
  </si>
  <si>
    <t>TAX RATE</t>
  </si>
  <si>
    <t>DIESEL</t>
  </si>
  <si>
    <t>CONNECTICUT</t>
  </si>
  <si>
    <t>PENNSYLVANIA</t>
  </si>
  <si>
    <t>NATIONAL AVERAGE</t>
  </si>
  <si>
    <t>Gasoline</t>
  </si>
  <si>
    <t>Diesel</t>
  </si>
  <si>
    <t>RHODE ISLAND</t>
  </si>
  <si>
    <t>WISCONSIN</t>
  </si>
  <si>
    <t>MONTANA</t>
  </si>
  <si>
    <t>NEW YORK</t>
  </si>
  <si>
    <t>ILLINOIS</t>
  </si>
  <si>
    <t>IDAHO</t>
  </si>
  <si>
    <t>NEVADA</t>
  </si>
  <si>
    <t>ARIZONA</t>
  </si>
  <si>
    <t>MICHIGAN</t>
  </si>
  <si>
    <t>CALIFORNIA</t>
  </si>
  <si>
    <t>WEST VIRGINIA</t>
  </si>
  <si>
    <t>UTAH</t>
  </si>
  <si>
    <t>MARYLAND</t>
  </si>
  <si>
    <t>OREGON</t>
  </si>
  <si>
    <t>WASHINGTON</t>
  </si>
  <si>
    <t>IOWA</t>
  </si>
  <si>
    <t>SOUTH DAKOTA</t>
  </si>
  <si>
    <t>DELAWARE</t>
  </si>
  <si>
    <t>NORTH CAROLINA</t>
  </si>
  <si>
    <t>MINNESOTA</t>
  </si>
  <si>
    <t>OHIO</t>
  </si>
  <si>
    <t>INDIANA</t>
  </si>
  <si>
    <t>TENNESSEE</t>
  </si>
  <si>
    <t>MASSACHUSETTS</t>
  </si>
  <si>
    <t>MAINE</t>
  </si>
  <si>
    <t>FLORIDA</t>
  </si>
  <si>
    <t>NORTH DAKOTA</t>
  </si>
  <si>
    <t>LOUISIANA</t>
  </si>
  <si>
    <t>HAWAII</t>
  </si>
  <si>
    <t>KANSAS</t>
  </si>
  <si>
    <t>TEXAS</t>
  </si>
  <si>
    <t>VERMONT</t>
  </si>
  <si>
    <t>NEW MEXICO</t>
  </si>
  <si>
    <t>ALABAMA</t>
  </si>
  <si>
    <t>NEW HAMPSHIRE</t>
  </si>
  <si>
    <t>ARKANSAS</t>
  </si>
  <si>
    <t>MISSISSIPPI</t>
  </si>
  <si>
    <t>NEW JERSEY</t>
  </si>
  <si>
    <t>VIRGINIA</t>
  </si>
  <si>
    <t>MISSOURI</t>
  </si>
  <si>
    <t>OKLAHOMA</t>
  </si>
  <si>
    <t>SOUTH CAROLINA</t>
  </si>
  <si>
    <t>KENTUCKY</t>
  </si>
  <si>
    <t>GEORGIA</t>
  </si>
  <si>
    <t>WYOMING</t>
  </si>
  <si>
    <t>ALASKA</t>
  </si>
  <si>
    <t>COLORADO</t>
  </si>
  <si>
    <t>NEBRASKA</t>
  </si>
  <si>
    <t>Included in the data:</t>
  </si>
  <si>
    <t>SELECTED STATE MOTOR FUEL TAX RATES</t>
  </si>
  <si>
    <t xml:space="preserve">GEORGIA </t>
  </si>
  <si>
    <t>This information obtained at:</t>
  </si>
  <si>
    <t>-- Highest and lowest ranked states</t>
  </si>
  <si>
    <t>-- State surrounding Tennessee</t>
  </si>
  <si>
    <t>DIST. OF COL.</t>
  </si>
  <si>
    <t xml:space="preserve">    </t>
  </si>
  <si>
    <t xml:space="preserve">  </t>
  </si>
  <si>
    <t xml:space="preserve"> </t>
  </si>
  <si>
    <t>https://www.api.org/oil-and-natural-gas/consumer-information/motor-fuel-taxes</t>
  </si>
  <si>
    <t>3rd Quarter - 2022</t>
  </si>
  <si>
    <t>As of January 1,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</si>
</sst>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&quot;$&quot;#,##0.000_);\(&quot;$&quot;#,##0.000\)"/>
    <numFmt numFmtId="167" formatCode="0_);\(0\)"/>
    <numFmt numFmtId="168" formatCode="#,##0.000_);\(#,##0.000\)"/>
    <numFmt numFmtId="169" formatCode="#,##0.0000_);\(#,##0.0000\)"/>
    <numFmt numFmtId="170" formatCode="#,##0.00000_);\(#,##0.00000\)"/>
    <numFmt numFmtId="171" formatCode="#,##0.000000_);\(#,##0.000000\)"/>
    <numFmt numFmtId="172" formatCode="#,##0.0000000_);\(#,##0.0000000\)"/>
    <numFmt numFmtId="173" formatCode="#,##0.00000000_);\(#,##0.00000000\)"/>
    <numFmt numFmtId="174" formatCode="#,##0.000000000_);\(#,##0.000000000\)"/>
    <numFmt numFmtId="175" formatCode="#,##0.0_);\(#,##0.0\)"/>
    <numFmt numFmtId="176" formatCode="[$-409]dddd\,\ mmmm\ dd\,\ yyyy"/>
    <numFmt numFmtId="177" formatCode="[$-409]h:mm:ss\ AM/PM"/>
  </numFmts>
  <fonts count="48">
    <font>
      <sz val="11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Helv"/>
      <family val="0"/>
    </font>
    <font>
      <sz val="12"/>
      <name val="Helv"/>
      <family val="0"/>
    </font>
    <font>
      <sz val="13"/>
      <name val="Helv"/>
      <family val="0"/>
    </font>
    <font>
      <u val="single"/>
      <sz val="11"/>
      <color indexed="12"/>
      <name val="Helv"/>
      <family val="0"/>
    </font>
    <font>
      <u val="single"/>
      <sz val="11"/>
      <color indexed="36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Helv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5" fontId="0" fillId="0" borderId="0" xfId="0" applyAlignment="1">
      <alignment/>
    </xf>
    <xf numFmtId="5" fontId="0" fillId="0" borderId="0" xfId="0" applyAlignment="1">
      <alignment horizontal="center"/>
    </xf>
    <xf numFmtId="5" fontId="0" fillId="0" borderId="0" xfId="0" applyBorder="1" applyAlignment="1">
      <alignment/>
    </xf>
    <xf numFmtId="3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5" fontId="5" fillId="0" borderId="0" xfId="0" applyFont="1" applyAlignment="1">
      <alignment horizontal="center"/>
    </xf>
    <xf numFmtId="5" fontId="0" fillId="0" borderId="10" xfId="0" applyBorder="1" applyAlignment="1">
      <alignment/>
    </xf>
    <xf numFmtId="5" fontId="0" fillId="0" borderId="0" xfId="0" applyFill="1" applyBorder="1" applyAlignment="1">
      <alignment/>
    </xf>
    <xf numFmtId="5" fontId="0" fillId="0" borderId="0" xfId="0" applyFill="1" applyAlignment="1">
      <alignment/>
    </xf>
    <xf numFmtId="39" fontId="0" fillId="0" borderId="0" xfId="0" applyNumberFormat="1" applyFill="1" applyAlignment="1">
      <alignment/>
    </xf>
    <xf numFmtId="39" fontId="0" fillId="33" borderId="0" xfId="0" applyNumberFormat="1" applyFill="1" applyBorder="1" applyAlignment="1">
      <alignment/>
    </xf>
    <xf numFmtId="5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5" fontId="7" fillId="33" borderId="0" xfId="0" applyFont="1" applyFill="1" applyBorder="1" applyAlignment="1">
      <alignment/>
    </xf>
    <xf numFmtId="39" fontId="7" fillId="33" borderId="0" xfId="0" applyNumberFormat="1" applyFont="1" applyFill="1" applyBorder="1" applyAlignment="1">
      <alignment/>
    </xf>
    <xf numFmtId="5" fontId="6" fillId="0" borderId="0" xfId="0" applyFont="1" applyBorder="1" applyAlignment="1">
      <alignment/>
    </xf>
    <xf numFmtId="5" fontId="6" fillId="0" borderId="0" xfId="0" applyFont="1" applyAlignment="1">
      <alignment/>
    </xf>
    <xf numFmtId="39" fontId="6" fillId="0" borderId="0" xfId="0" applyNumberFormat="1" applyFont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5" fontId="5" fillId="0" borderId="0" xfId="0" applyFont="1" applyAlignment="1">
      <alignment/>
    </xf>
    <xf numFmtId="5" fontId="0" fillId="34" borderId="0" xfId="0" applyFill="1" applyBorder="1" applyAlignment="1">
      <alignment/>
    </xf>
    <xf numFmtId="0" fontId="0" fillId="34" borderId="0" xfId="0" applyNumberFormat="1" applyFill="1" applyBorder="1" applyAlignment="1">
      <alignment horizontal="center"/>
    </xf>
    <xf numFmtId="39" fontId="0" fillId="34" borderId="0" xfId="0" applyNumberFormat="1" applyFill="1" applyBorder="1" applyAlignment="1">
      <alignment/>
    </xf>
    <xf numFmtId="5" fontId="0" fillId="34" borderId="0" xfId="0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 wrapText="1"/>
    </xf>
    <xf numFmtId="0" fontId="5" fillId="34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5" fontId="5" fillId="33" borderId="0" xfId="0" applyFont="1" applyFill="1" applyBorder="1" applyAlignment="1">
      <alignment horizontal="center"/>
    </xf>
    <xf numFmtId="39" fontId="5" fillId="33" borderId="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5" fontId="5" fillId="33" borderId="12" xfId="0" applyFont="1" applyFill="1" applyBorder="1" applyAlignment="1">
      <alignment horizontal="center"/>
    </xf>
    <xf numFmtId="39" fontId="5" fillId="33" borderId="12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5" fontId="5" fillId="33" borderId="10" xfId="0" applyFont="1" applyFill="1" applyBorder="1" applyAlignment="1">
      <alignment horizontal="center"/>
    </xf>
    <xf numFmtId="39" fontId="5" fillId="33" borderId="10" xfId="0" applyNumberFormat="1" applyFont="1" applyFill="1" applyBorder="1" applyAlignment="1">
      <alignment horizontal="center"/>
    </xf>
    <xf numFmtId="39" fontId="5" fillId="33" borderId="15" xfId="0" applyNumberFormat="1" applyFont="1" applyFill="1" applyBorder="1" applyAlignment="1">
      <alignment horizontal="center"/>
    </xf>
    <xf numFmtId="5" fontId="0" fillId="0" borderId="11" xfId="0" applyFill="1" applyBorder="1" applyAlignment="1">
      <alignment/>
    </xf>
    <xf numFmtId="5" fontId="0" fillId="0" borderId="13" xfId="0" applyBorder="1" applyAlignment="1">
      <alignment/>
    </xf>
    <xf numFmtId="5" fontId="5" fillId="33" borderId="11" xfId="0" applyFont="1" applyFill="1" applyBorder="1" applyAlignment="1">
      <alignment horizontal="center"/>
    </xf>
    <xf numFmtId="5" fontId="5" fillId="33" borderId="14" xfId="0" applyFont="1" applyFill="1" applyBorder="1" applyAlignment="1">
      <alignment horizontal="center"/>
    </xf>
    <xf numFmtId="39" fontId="0" fillId="0" borderId="16" xfId="0" applyNumberFormat="1" applyFill="1" applyBorder="1" applyAlignment="1">
      <alignment/>
    </xf>
    <xf numFmtId="0" fontId="0" fillId="34" borderId="0" xfId="0" applyNumberFormat="1" applyFill="1" applyBorder="1" applyAlignment="1" quotePrefix="1">
      <alignment horizontal="center"/>
    </xf>
    <xf numFmtId="0" fontId="10" fillId="0" borderId="0" xfId="0" applyNumberFormat="1" applyFont="1" applyFill="1" applyBorder="1" applyAlignment="1">
      <alignment horizontal="center"/>
    </xf>
    <xf numFmtId="5" fontId="10" fillId="0" borderId="0" xfId="0" applyFont="1" applyBorder="1" applyAlignment="1">
      <alignment/>
    </xf>
    <xf numFmtId="39" fontId="10" fillId="0" borderId="0" xfId="0" applyNumberFormat="1" applyFont="1" applyBorder="1" applyAlignment="1">
      <alignment/>
    </xf>
    <xf numFmtId="5" fontId="10" fillId="0" borderId="0" xfId="0" applyFont="1" applyFill="1" applyBorder="1" applyAlignment="1">
      <alignment/>
    </xf>
    <xf numFmtId="5" fontId="10" fillId="0" borderId="0" xfId="0" applyFont="1" applyAlignment="1">
      <alignment/>
    </xf>
    <xf numFmtId="0" fontId="10" fillId="0" borderId="0" xfId="0" applyNumberFormat="1" applyFont="1" applyBorder="1" applyAlignment="1">
      <alignment horizontal="center"/>
    </xf>
    <xf numFmtId="5" fontId="5" fillId="33" borderId="0" xfId="0" applyFont="1" applyFill="1" applyBorder="1" applyAlignment="1">
      <alignment/>
    </xf>
    <xf numFmtId="5" fontId="5" fillId="33" borderId="0" xfId="0" applyFont="1" applyFill="1" applyAlignment="1">
      <alignment/>
    </xf>
    <xf numFmtId="39" fontId="5" fillId="33" borderId="0" xfId="0" applyNumberFormat="1" applyFont="1" applyFill="1" applyAlignment="1">
      <alignment/>
    </xf>
    <xf numFmtId="39" fontId="5" fillId="33" borderId="0" xfId="0" applyNumberFormat="1" applyFont="1" applyFill="1" applyBorder="1" applyAlignment="1">
      <alignment/>
    </xf>
    <xf numFmtId="5" fontId="10" fillId="33" borderId="0" xfId="0" applyFont="1" applyFill="1" applyAlignment="1">
      <alignment/>
    </xf>
    <xf numFmtId="5" fontId="10" fillId="33" borderId="0" xfId="0" applyFont="1" applyFill="1" applyBorder="1" applyAlignment="1">
      <alignment/>
    </xf>
    <xf numFmtId="39" fontId="10" fillId="33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 quotePrefix="1">
      <alignment horizontal="left"/>
    </xf>
    <xf numFmtId="9" fontId="0" fillId="0" borderId="0" xfId="59" applyFont="1" applyAlignment="1">
      <alignment/>
    </xf>
    <xf numFmtId="40" fontId="0" fillId="0" borderId="0" xfId="0" applyNumberFormat="1" applyAlignment="1">
      <alignment/>
    </xf>
    <xf numFmtId="5" fontId="6" fillId="0" borderId="0" xfId="0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6" fillId="0" borderId="0" xfId="0" applyNumberFormat="1" applyFont="1" applyFill="1" applyBorder="1" applyAlignment="1">
      <alignment/>
    </xf>
    <xf numFmtId="39" fontId="5" fillId="33" borderId="17" xfId="0" applyNumberFormat="1" applyFont="1" applyFill="1" applyBorder="1" applyAlignment="1">
      <alignment horizontal="center"/>
    </xf>
    <xf numFmtId="5" fontId="8" fillId="0" borderId="0" xfId="53" applyNumberFormat="1" applyAlignment="1" applyProtection="1">
      <alignment/>
      <protection/>
    </xf>
    <xf numFmtId="7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5" fontId="0" fillId="0" borderId="12" xfId="0" applyFill="1" applyBorder="1" applyAlignment="1">
      <alignment/>
    </xf>
    <xf numFmtId="5" fontId="0" fillId="0" borderId="0" xfId="0" applyFill="1" applyBorder="1" applyAlignment="1">
      <alignment horizontal="left"/>
    </xf>
    <xf numFmtId="39" fontId="0" fillId="0" borderId="0" xfId="0" applyNumberFormat="1" applyFont="1" applyFill="1" applyBorder="1" applyAlignment="1">
      <alignment/>
    </xf>
    <xf numFmtId="5" fontId="0" fillId="0" borderId="10" xfId="0" applyFill="1" applyBorder="1" applyAlignment="1">
      <alignment/>
    </xf>
    <xf numFmtId="39" fontId="0" fillId="0" borderId="10" xfId="0" applyNumberFormat="1" applyFill="1" applyBorder="1" applyAlignment="1">
      <alignment/>
    </xf>
    <xf numFmtId="39" fontId="0" fillId="0" borderId="15" xfId="0" applyNumberFormat="1" applyFill="1" applyBorder="1" applyAlignment="1">
      <alignment/>
    </xf>
    <xf numFmtId="5" fontId="0" fillId="0" borderId="13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5" fontId="0" fillId="0" borderId="14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5" fontId="0" fillId="35" borderId="0" xfId="0" applyFill="1" applyBorder="1" applyAlignment="1">
      <alignment/>
    </xf>
    <xf numFmtId="39" fontId="0" fillId="35" borderId="16" xfId="0" applyNumberFormat="1" applyFill="1" applyBorder="1" applyAlignment="1">
      <alignment/>
    </xf>
    <xf numFmtId="39" fontId="0" fillId="35" borderId="0" xfId="0" applyNumberFormat="1" applyFill="1" applyBorder="1" applyAlignment="1">
      <alignment/>
    </xf>
    <xf numFmtId="39" fontId="0" fillId="0" borderId="17" xfId="0" applyNumberFormat="1" applyFill="1" applyBorder="1" applyAlignment="1">
      <alignment/>
    </xf>
    <xf numFmtId="39" fontId="10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5" fontId="7" fillId="33" borderId="0" xfId="0" applyFont="1" applyFill="1" applyAlignment="1">
      <alignment/>
    </xf>
    <xf numFmtId="39" fontId="7" fillId="33" borderId="0" xfId="0" applyNumberFormat="1" applyFont="1" applyFill="1" applyAlignment="1">
      <alignment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 quotePrefix="1">
      <alignment horizontal="center"/>
    </xf>
    <xf numFmtId="0" fontId="8" fillId="0" borderId="0" xfId="53" applyNumberFormat="1" applyAlignment="1" applyProtection="1">
      <alignment horizontal="center"/>
      <protection/>
    </xf>
    <xf numFmtId="5" fontId="47" fillId="0" borderId="0" xfId="0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5" fontId="0" fillId="0" borderId="0" xfId="0" applyAlignment="1">
      <alignment horizontal="center" wrapText="1"/>
    </xf>
    <xf numFmtId="0" fontId="11" fillId="34" borderId="0" xfId="0" applyNumberFormat="1" applyFont="1" applyFill="1" applyBorder="1" applyAlignment="1" quotePrefix="1">
      <alignment horizontal="center"/>
    </xf>
    <xf numFmtId="0" fontId="11" fillId="34" borderId="0" xfId="0" applyNumberFormat="1" applyFont="1" applyFill="1" applyBorder="1" applyAlignment="1">
      <alignment horizontal="center"/>
    </xf>
    <xf numFmtId="0" fontId="10" fillId="34" borderId="0" xfId="0" applyNumberFormat="1" applyFont="1" applyFill="1" applyBorder="1" applyAlignment="1">
      <alignment horizontal="center"/>
    </xf>
    <xf numFmtId="0" fontId="10" fillId="34" borderId="0" xfId="0" applyNumberFormat="1" applyFont="1" applyFill="1" applyBorder="1" applyAlignment="1" quotePrefix="1">
      <alignment horizontal="center"/>
    </xf>
    <xf numFmtId="0" fontId="12" fillId="34" borderId="0" xfId="0" applyNumberFormat="1" applyFont="1" applyFill="1" applyBorder="1" applyAlignment="1">
      <alignment horizontal="center"/>
    </xf>
    <xf numFmtId="5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i.org/oil-and-natural-gas/consumer-information/motor-fuel-tax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="98" zoomScaleNormal="98" zoomScalePageLayoutView="0" workbookViewId="0" topLeftCell="A22">
      <selection activeCell="H39" sqref="H39"/>
    </sheetView>
  </sheetViews>
  <sheetFormatPr defaultColWidth="9.00390625" defaultRowHeight="14.25"/>
  <cols>
    <col min="1" max="1" width="8.875" style="4" customWidth="1"/>
    <col min="2" max="2" width="19.25390625" style="0" customWidth="1"/>
    <col min="3" max="3" width="11.75390625" style="3" customWidth="1"/>
    <col min="4" max="5" width="2.75390625" style="0" customWidth="1"/>
    <col min="6" max="6" width="8.875" style="1" customWidth="1"/>
    <col min="7" max="7" width="19.25390625" style="0" customWidth="1"/>
    <col min="8" max="8" width="11.75390625" style="3" customWidth="1"/>
  </cols>
  <sheetData>
    <row r="1" spans="1:8" ht="16.5">
      <c r="A1" s="87" t="s">
        <v>1</v>
      </c>
      <c r="B1" s="87"/>
      <c r="C1" s="87"/>
      <c r="D1" s="87"/>
      <c r="E1" s="87"/>
      <c r="F1" s="87"/>
      <c r="G1" s="87"/>
      <c r="H1" s="87"/>
    </row>
    <row r="2" spans="1:8" ht="15">
      <c r="A2" s="88" t="s">
        <v>2</v>
      </c>
      <c r="B2" s="88"/>
      <c r="C2" s="88"/>
      <c r="D2" s="88"/>
      <c r="E2" s="88"/>
      <c r="F2" s="88"/>
      <c r="G2" s="88"/>
      <c r="H2" s="88"/>
    </row>
    <row r="3" spans="1:10" ht="13.5">
      <c r="A3" s="89" t="s">
        <v>72</v>
      </c>
      <c r="B3" s="90"/>
      <c r="C3" s="90"/>
      <c r="D3" s="90"/>
      <c r="E3" s="90"/>
      <c r="F3" s="90"/>
      <c r="G3" s="90"/>
      <c r="H3" s="90"/>
      <c r="J3" s="2"/>
    </row>
    <row r="4" spans="9:11" ht="13.5">
      <c r="I4" s="2"/>
      <c r="J4" s="7"/>
      <c r="K4" s="7"/>
    </row>
    <row r="5" spans="1:11" s="5" customFormat="1" ht="13.5">
      <c r="A5" s="30"/>
      <c r="B5" s="31"/>
      <c r="C5" s="32" t="s">
        <v>0</v>
      </c>
      <c r="D5" s="31"/>
      <c r="E5" s="41"/>
      <c r="F5" s="31"/>
      <c r="G5" s="31"/>
      <c r="H5" s="64" t="s">
        <v>6</v>
      </c>
      <c r="I5" s="11"/>
      <c r="J5" s="11"/>
      <c r="K5" s="11"/>
    </row>
    <row r="6" spans="1:11" s="5" customFormat="1" ht="13.5">
      <c r="A6" s="35" t="s">
        <v>3</v>
      </c>
      <c r="B6" s="36" t="s">
        <v>4</v>
      </c>
      <c r="C6" s="37" t="s">
        <v>5</v>
      </c>
      <c r="D6" s="36"/>
      <c r="E6" s="42"/>
      <c r="F6" s="36" t="s">
        <v>3</v>
      </c>
      <c r="G6" s="36" t="s">
        <v>4</v>
      </c>
      <c r="H6" s="38" t="s">
        <v>5</v>
      </c>
      <c r="J6" s="11"/>
      <c r="K6" s="11"/>
    </row>
    <row r="7" spans="1:8" ht="12.75" customHeight="1">
      <c r="A7" s="33">
        <v>1</v>
      </c>
      <c r="B7" s="7" t="s">
        <v>21</v>
      </c>
      <c r="C7" s="62">
        <v>68.15</v>
      </c>
      <c r="D7" s="7"/>
      <c r="E7" s="39"/>
      <c r="F7" s="34">
        <v>1</v>
      </c>
      <c r="G7" s="69" t="s">
        <v>21</v>
      </c>
      <c r="H7" s="82">
        <v>99.91</v>
      </c>
    </row>
    <row r="8" spans="1:8" ht="12.75" customHeight="1">
      <c r="A8" s="33">
        <v>2</v>
      </c>
      <c r="B8" s="7" t="s">
        <v>16</v>
      </c>
      <c r="C8" s="62">
        <v>59.6</v>
      </c>
      <c r="D8" s="7"/>
      <c r="E8" s="40"/>
      <c r="F8" s="34">
        <v>2</v>
      </c>
      <c r="G8" s="7" t="s">
        <v>8</v>
      </c>
      <c r="H8" s="43">
        <v>75.2</v>
      </c>
    </row>
    <row r="9" spans="1:8" ht="12.75" customHeight="1">
      <c r="A9" s="33">
        <v>3</v>
      </c>
      <c r="B9" s="7" t="s">
        <v>8</v>
      </c>
      <c r="C9" s="62">
        <v>58.7</v>
      </c>
      <c r="D9" s="7"/>
      <c r="E9" s="40"/>
      <c r="F9" s="34">
        <v>3</v>
      </c>
      <c r="G9" s="7" t="s">
        <v>16</v>
      </c>
      <c r="H9" s="43">
        <v>67.02</v>
      </c>
    </row>
    <row r="10" spans="1:9" ht="12.75" customHeight="1">
      <c r="A10" s="33">
        <v>4</v>
      </c>
      <c r="B10" s="7" t="s">
        <v>40</v>
      </c>
      <c r="C10" s="62">
        <v>51.69</v>
      </c>
      <c r="D10" s="7"/>
      <c r="E10" s="75"/>
      <c r="F10" s="76">
        <v>4</v>
      </c>
      <c r="G10" s="7" t="s">
        <v>49</v>
      </c>
      <c r="H10" s="43">
        <v>57.7</v>
      </c>
      <c r="I10" t="s">
        <v>68</v>
      </c>
    </row>
    <row r="11" spans="1:8" ht="12.75" customHeight="1">
      <c r="A11" s="33">
        <v>5</v>
      </c>
      <c r="B11" s="7" t="s">
        <v>49</v>
      </c>
      <c r="C11" s="62">
        <v>50.7</v>
      </c>
      <c r="D11" s="7"/>
      <c r="E11" s="75"/>
      <c r="F11" s="76">
        <v>5</v>
      </c>
      <c r="G11" s="7" t="s">
        <v>33</v>
      </c>
      <c r="H11" s="43">
        <v>54</v>
      </c>
    </row>
    <row r="12" spans="1:8" ht="12.75" customHeight="1">
      <c r="A12" s="33">
        <v>6</v>
      </c>
      <c r="B12" s="7" t="s">
        <v>18</v>
      </c>
      <c r="C12" s="71">
        <v>50.48</v>
      </c>
      <c r="D12" s="7"/>
      <c r="E12" s="75"/>
      <c r="F12" s="76">
        <v>6</v>
      </c>
      <c r="G12" s="7" t="s">
        <v>40</v>
      </c>
      <c r="H12" s="43">
        <v>52.41</v>
      </c>
    </row>
    <row r="13" spans="1:8" ht="12.75" customHeight="1">
      <c r="A13" s="33">
        <v>7</v>
      </c>
      <c r="B13" s="7" t="s">
        <v>33</v>
      </c>
      <c r="C13" s="62">
        <v>49.79</v>
      </c>
      <c r="D13" s="7"/>
      <c r="E13" s="75"/>
      <c r="F13" s="76">
        <v>7</v>
      </c>
      <c r="G13" s="7" t="s">
        <v>26</v>
      </c>
      <c r="H13" s="43">
        <v>49.4</v>
      </c>
    </row>
    <row r="14" spans="1:8" ht="12.75" customHeight="1">
      <c r="A14" s="33">
        <v>8</v>
      </c>
      <c r="B14" s="7" t="s">
        <v>26</v>
      </c>
      <c r="C14" s="62">
        <v>49.4</v>
      </c>
      <c r="D14" s="7"/>
      <c r="E14" s="75"/>
      <c r="F14" s="76">
        <v>8</v>
      </c>
      <c r="G14" s="7" t="s">
        <v>20</v>
      </c>
      <c r="H14" s="43">
        <v>47.16</v>
      </c>
    </row>
    <row r="15" spans="1:10" ht="12.75" customHeight="1">
      <c r="A15" s="33">
        <v>9</v>
      </c>
      <c r="B15" s="70" t="s">
        <v>15</v>
      </c>
      <c r="C15" s="62">
        <v>48.22</v>
      </c>
      <c r="D15" s="7"/>
      <c r="E15" s="75"/>
      <c r="F15" s="76">
        <v>9</v>
      </c>
      <c r="G15" s="7" t="s">
        <v>32</v>
      </c>
      <c r="H15" s="43">
        <v>47.01</v>
      </c>
      <c r="J15" t="s">
        <v>69</v>
      </c>
    </row>
    <row r="16" spans="1:8" ht="12.75" customHeight="1">
      <c r="A16" s="33">
        <v>10</v>
      </c>
      <c r="B16" s="7" t="s">
        <v>20</v>
      </c>
      <c r="C16" s="62">
        <v>45.17</v>
      </c>
      <c r="D16" s="7"/>
      <c r="E16" s="75"/>
      <c r="F16" s="76">
        <v>10</v>
      </c>
      <c r="G16" s="7" t="s">
        <v>15</v>
      </c>
      <c r="H16" s="43">
        <v>46.98</v>
      </c>
    </row>
    <row r="17" spans="1:8" ht="12.75" customHeight="1">
      <c r="A17" s="33">
        <v>11</v>
      </c>
      <c r="B17" s="7" t="s">
        <v>37</v>
      </c>
      <c r="C17" s="62">
        <v>43.55</v>
      </c>
      <c r="D17" s="7"/>
      <c r="E17" s="75"/>
      <c r="F17" s="76">
        <v>11</v>
      </c>
      <c r="G17" s="7" t="s">
        <v>62</v>
      </c>
      <c r="H17" s="43">
        <v>41.39</v>
      </c>
    </row>
    <row r="18" spans="1:8" ht="12.75" customHeight="1">
      <c r="A18" s="33">
        <v>12</v>
      </c>
      <c r="B18" s="7" t="s">
        <v>25</v>
      </c>
      <c r="C18" s="62">
        <v>38.83</v>
      </c>
      <c r="D18" s="7"/>
      <c r="E18" s="75"/>
      <c r="F18" s="76">
        <v>12</v>
      </c>
      <c r="G18" s="7" t="s">
        <v>7</v>
      </c>
      <c r="H18" s="43">
        <v>40.1</v>
      </c>
    </row>
    <row r="19" spans="1:8" ht="12.75" customHeight="1">
      <c r="A19" s="33">
        <v>13</v>
      </c>
      <c r="B19" s="7" t="s">
        <v>30</v>
      </c>
      <c r="C19" s="62">
        <v>38.75</v>
      </c>
      <c r="D19" s="7"/>
      <c r="E19" s="75"/>
      <c r="F19" s="76">
        <v>13</v>
      </c>
      <c r="G19" s="7" t="s">
        <v>30</v>
      </c>
      <c r="H19" s="43">
        <v>38.75</v>
      </c>
    </row>
    <row r="20" spans="1:12" ht="12.75" customHeight="1">
      <c r="A20" s="33">
        <v>14</v>
      </c>
      <c r="B20" s="7" t="s">
        <v>32</v>
      </c>
      <c r="C20" s="62">
        <v>38.51</v>
      </c>
      <c r="D20" s="7"/>
      <c r="E20" s="75"/>
      <c r="F20" s="76">
        <v>14</v>
      </c>
      <c r="G20" s="7" t="s">
        <v>25</v>
      </c>
      <c r="H20" s="43">
        <v>38.06</v>
      </c>
      <c r="L20" t="s">
        <v>69</v>
      </c>
    </row>
    <row r="21" spans="1:8" ht="12.75" customHeight="1">
      <c r="A21" s="33">
        <v>15</v>
      </c>
      <c r="B21" s="7" t="s">
        <v>55</v>
      </c>
      <c r="C21" s="62">
        <v>37.55</v>
      </c>
      <c r="D21" s="7"/>
      <c r="E21" s="75"/>
      <c r="F21" s="76">
        <v>15</v>
      </c>
      <c r="G21" s="7" t="s">
        <v>24</v>
      </c>
      <c r="H21" s="43">
        <v>36.85</v>
      </c>
    </row>
    <row r="22" spans="1:8" ht="12.75" customHeight="1">
      <c r="A22" s="33">
        <v>16</v>
      </c>
      <c r="B22" s="7" t="s">
        <v>24</v>
      </c>
      <c r="C22" s="62">
        <v>36.1</v>
      </c>
      <c r="D22" s="7"/>
      <c r="E22" s="75"/>
      <c r="F22" s="76">
        <v>16</v>
      </c>
      <c r="G22" s="7" t="s">
        <v>37</v>
      </c>
      <c r="H22" s="43">
        <v>36.37</v>
      </c>
    </row>
    <row r="23" spans="1:8" ht="12.75" customHeight="1">
      <c r="A23" s="33">
        <v>17</v>
      </c>
      <c r="B23" s="7" t="s">
        <v>7</v>
      </c>
      <c r="C23" s="62">
        <v>35.75</v>
      </c>
      <c r="D23" s="7"/>
      <c r="E23" s="75"/>
      <c r="F23" s="76">
        <v>17</v>
      </c>
      <c r="G23" s="7" t="s">
        <v>22</v>
      </c>
      <c r="H23" s="43">
        <v>35.7</v>
      </c>
    </row>
    <row r="24" spans="1:8" ht="12.75" customHeight="1">
      <c r="A24" s="33">
        <v>18</v>
      </c>
      <c r="B24" s="7" t="s">
        <v>22</v>
      </c>
      <c r="C24" s="62">
        <v>35.7</v>
      </c>
      <c r="D24" s="7"/>
      <c r="E24" s="75"/>
      <c r="F24" s="76">
        <v>18</v>
      </c>
      <c r="G24" s="7" t="s">
        <v>50</v>
      </c>
      <c r="H24" s="43">
        <v>35.3</v>
      </c>
    </row>
    <row r="25" spans="1:8" ht="12.75" customHeight="1">
      <c r="A25" s="33">
        <v>19</v>
      </c>
      <c r="B25" s="7" t="s">
        <v>12</v>
      </c>
      <c r="C25" s="62">
        <v>35</v>
      </c>
      <c r="D25" s="7"/>
      <c r="E25" s="75"/>
      <c r="F25" s="76">
        <v>19</v>
      </c>
      <c r="G25" s="7" t="s">
        <v>12</v>
      </c>
      <c r="H25" s="43">
        <v>35</v>
      </c>
    </row>
    <row r="26" spans="1:8" ht="12.75" customHeight="1">
      <c r="A26" s="33">
        <v>20</v>
      </c>
      <c r="B26" s="7" t="s">
        <v>50</v>
      </c>
      <c r="C26" s="62">
        <v>34.4</v>
      </c>
      <c r="D26" s="7"/>
      <c r="E26" s="75"/>
      <c r="F26" s="76">
        <v>20</v>
      </c>
      <c r="G26" s="7" t="s">
        <v>66</v>
      </c>
      <c r="H26" s="43">
        <v>33.8</v>
      </c>
    </row>
    <row r="27" spans="1:8" ht="12.75" customHeight="1">
      <c r="A27" s="33">
        <v>21</v>
      </c>
      <c r="B27" s="7" t="s">
        <v>66</v>
      </c>
      <c r="C27" s="62">
        <v>33.8</v>
      </c>
      <c r="D27" s="7"/>
      <c r="E27" s="75"/>
      <c r="F27" s="76">
        <v>21</v>
      </c>
      <c r="G27" s="7" t="s">
        <v>17</v>
      </c>
      <c r="H27" s="43">
        <v>33</v>
      </c>
    </row>
    <row r="28" spans="1:8" ht="12.75" customHeight="1">
      <c r="A28" s="33">
        <v>22</v>
      </c>
      <c r="B28" s="7" t="s">
        <v>14</v>
      </c>
      <c r="C28" s="62">
        <v>33.25</v>
      </c>
      <c r="D28" s="7"/>
      <c r="E28" s="75"/>
      <c r="F28" s="76">
        <v>22</v>
      </c>
      <c r="G28" s="7" t="s">
        <v>13</v>
      </c>
      <c r="H28" s="43">
        <v>32.9</v>
      </c>
    </row>
    <row r="29" spans="1:8" ht="12.75" customHeight="1">
      <c r="A29" s="33">
        <v>23</v>
      </c>
      <c r="B29" s="7" t="s">
        <v>17</v>
      </c>
      <c r="C29" s="71">
        <v>33</v>
      </c>
      <c r="D29" s="7"/>
      <c r="E29" s="75"/>
      <c r="F29" s="76">
        <v>23</v>
      </c>
      <c r="G29" s="7" t="s">
        <v>27</v>
      </c>
      <c r="H29" s="43">
        <v>32.5</v>
      </c>
    </row>
    <row r="30" spans="1:8" ht="12.75" customHeight="1">
      <c r="A30" s="33">
        <v>24</v>
      </c>
      <c r="B30" s="7" t="s">
        <v>13</v>
      </c>
      <c r="C30" s="71">
        <v>32.9</v>
      </c>
      <c r="D30" s="7"/>
      <c r="E30" s="75"/>
      <c r="F30" s="76">
        <v>24</v>
      </c>
      <c r="G30" s="7" t="s">
        <v>45</v>
      </c>
      <c r="H30" s="43">
        <v>32.25</v>
      </c>
    </row>
    <row r="31" spans="1:8" ht="12.75" customHeight="1">
      <c r="A31" s="33">
        <v>25</v>
      </c>
      <c r="B31" s="7" t="s">
        <v>43</v>
      </c>
      <c r="C31" s="62">
        <v>32.14</v>
      </c>
      <c r="D31" s="7"/>
      <c r="E31" s="75"/>
      <c r="F31" s="76">
        <v>25</v>
      </c>
      <c r="G31" s="7" t="s">
        <v>43</v>
      </c>
      <c r="H31" s="43">
        <v>32</v>
      </c>
    </row>
    <row r="32" spans="1:9" ht="12.75" customHeight="1">
      <c r="A32" s="33">
        <v>26</v>
      </c>
      <c r="B32" s="7" t="s">
        <v>23</v>
      </c>
      <c r="C32" s="71">
        <v>31.91</v>
      </c>
      <c r="D32" s="7"/>
      <c r="E32" s="75"/>
      <c r="F32" s="76">
        <v>26</v>
      </c>
      <c r="G32" s="7" t="s">
        <v>23</v>
      </c>
      <c r="H32" s="43">
        <v>31.91</v>
      </c>
      <c r="I32" s="8"/>
    </row>
    <row r="33" spans="1:8" ht="12.75" customHeight="1">
      <c r="A33" s="33">
        <v>27</v>
      </c>
      <c r="B33" s="7" t="s">
        <v>45</v>
      </c>
      <c r="C33" s="62">
        <v>31.31</v>
      </c>
      <c r="D33" s="7"/>
      <c r="E33" s="75"/>
      <c r="F33" s="76">
        <v>27</v>
      </c>
      <c r="G33" s="7" t="s">
        <v>36</v>
      </c>
      <c r="H33" s="43">
        <v>31.21</v>
      </c>
    </row>
    <row r="34" spans="1:8" ht="12.75" customHeight="1">
      <c r="A34" s="33">
        <v>28</v>
      </c>
      <c r="B34" s="7" t="s">
        <v>31</v>
      </c>
      <c r="C34" s="62">
        <v>30.6</v>
      </c>
      <c r="D34" s="7"/>
      <c r="E34" s="75"/>
      <c r="F34" s="76">
        <v>28</v>
      </c>
      <c r="G34" s="7" t="s">
        <v>31</v>
      </c>
      <c r="H34" s="43">
        <v>30.6</v>
      </c>
    </row>
    <row r="35" spans="1:14" ht="12.75" customHeight="1">
      <c r="A35" s="33">
        <v>29</v>
      </c>
      <c r="B35" s="7" t="s">
        <v>36</v>
      </c>
      <c r="C35" s="62">
        <v>30.01</v>
      </c>
      <c r="D35" s="7"/>
      <c r="E35" s="75"/>
      <c r="F35" s="76">
        <v>29</v>
      </c>
      <c r="G35" s="7" t="s">
        <v>14</v>
      </c>
      <c r="H35" s="43">
        <v>30.3</v>
      </c>
      <c r="N35" s="66"/>
    </row>
    <row r="36" spans="1:8" ht="12.75" customHeight="1">
      <c r="A36" s="33">
        <v>30</v>
      </c>
      <c r="B36" s="7" t="s">
        <v>27</v>
      </c>
      <c r="C36" s="62">
        <v>30</v>
      </c>
      <c r="D36" s="7"/>
      <c r="E36" s="75"/>
      <c r="F36" s="76">
        <v>30</v>
      </c>
      <c r="G36" s="7" t="s">
        <v>28</v>
      </c>
      <c r="H36" s="43">
        <v>30</v>
      </c>
    </row>
    <row r="37" spans="1:8" ht="12.75" customHeight="1">
      <c r="A37" s="33">
        <v>31</v>
      </c>
      <c r="B37" s="7" t="s">
        <v>28</v>
      </c>
      <c r="C37" s="62">
        <v>30</v>
      </c>
      <c r="D37" s="7"/>
      <c r="E37" s="75"/>
      <c r="F37" s="76">
        <v>31</v>
      </c>
      <c r="G37" s="7" t="s">
        <v>47</v>
      </c>
      <c r="H37" s="43">
        <v>28.8</v>
      </c>
    </row>
    <row r="38" spans="1:8" ht="12.75" customHeight="1">
      <c r="A38" s="33">
        <v>32</v>
      </c>
      <c r="B38" s="79" t="s">
        <v>34</v>
      </c>
      <c r="C38" s="81">
        <v>27.4</v>
      </c>
      <c r="D38" s="7"/>
      <c r="E38" s="75"/>
      <c r="F38" s="76">
        <v>32</v>
      </c>
      <c r="G38" s="7" t="s">
        <v>18</v>
      </c>
      <c r="H38" s="43">
        <v>28.56</v>
      </c>
    </row>
    <row r="39" spans="1:8" ht="12.75" customHeight="1">
      <c r="A39" s="33">
        <v>33</v>
      </c>
      <c r="B39" s="7" t="s">
        <v>53</v>
      </c>
      <c r="C39" s="62">
        <v>26.75</v>
      </c>
      <c r="D39" s="7"/>
      <c r="E39" s="75"/>
      <c r="F39" s="76">
        <v>33</v>
      </c>
      <c r="G39" s="79" t="s">
        <v>34</v>
      </c>
      <c r="H39" s="80">
        <v>28.4</v>
      </c>
    </row>
    <row r="40" spans="1:8" ht="12.75" customHeight="1">
      <c r="A40" s="33">
        <v>34</v>
      </c>
      <c r="B40" s="7" t="s">
        <v>35</v>
      </c>
      <c r="C40" s="62">
        <v>26.54</v>
      </c>
      <c r="D40" s="7"/>
      <c r="E40" s="75"/>
      <c r="F40" s="76">
        <v>34</v>
      </c>
      <c r="G40" s="7" t="s">
        <v>19</v>
      </c>
      <c r="H40" s="43">
        <v>27</v>
      </c>
    </row>
    <row r="41" spans="1:8" ht="12.75" customHeight="1">
      <c r="A41" s="33">
        <v>35</v>
      </c>
      <c r="B41" s="7" t="s">
        <v>54</v>
      </c>
      <c r="C41" s="62">
        <v>26</v>
      </c>
      <c r="D41" s="7"/>
      <c r="E41" s="75"/>
      <c r="F41" s="76">
        <v>35</v>
      </c>
      <c r="G41" s="7" t="s">
        <v>53</v>
      </c>
      <c r="H41" s="43">
        <v>26.75</v>
      </c>
    </row>
    <row r="42" spans="1:8" ht="12.75" customHeight="1">
      <c r="A42" s="33">
        <v>36</v>
      </c>
      <c r="B42" s="7" t="s">
        <v>59</v>
      </c>
      <c r="C42" s="62">
        <v>25.7</v>
      </c>
      <c r="D42" s="7"/>
      <c r="E42" s="75"/>
      <c r="F42" s="76">
        <v>36</v>
      </c>
      <c r="G42" s="7" t="s">
        <v>35</v>
      </c>
      <c r="H42" s="43">
        <v>26.54</v>
      </c>
    </row>
    <row r="43" spans="1:8" ht="12.75" customHeight="1">
      <c r="A43" s="33">
        <v>37</v>
      </c>
      <c r="B43" s="7" t="s">
        <v>47</v>
      </c>
      <c r="C43" s="62">
        <v>24.8</v>
      </c>
      <c r="D43" s="7"/>
      <c r="E43" s="75"/>
      <c r="F43" s="76">
        <v>37</v>
      </c>
      <c r="G43" s="7" t="s">
        <v>41</v>
      </c>
      <c r="H43" s="43">
        <v>26.03</v>
      </c>
    </row>
    <row r="44" spans="1:8" ht="12.75" customHeight="1">
      <c r="A44" s="33">
        <v>38</v>
      </c>
      <c r="B44" s="7" t="s">
        <v>41</v>
      </c>
      <c r="C44" s="71">
        <v>24.03</v>
      </c>
      <c r="D44" s="7"/>
      <c r="E44" s="75"/>
      <c r="F44" s="76">
        <v>38</v>
      </c>
      <c r="G44" s="7" t="s">
        <v>59</v>
      </c>
      <c r="H44" s="43">
        <v>25.1</v>
      </c>
    </row>
    <row r="45" spans="1:8" ht="12.75" customHeight="1">
      <c r="A45" s="33">
        <v>39</v>
      </c>
      <c r="B45" s="7" t="s">
        <v>56</v>
      </c>
      <c r="C45" s="62">
        <v>24</v>
      </c>
      <c r="D45" s="7"/>
      <c r="E45" s="75"/>
      <c r="F45" s="76">
        <v>39</v>
      </c>
      <c r="G45" s="7" t="s">
        <v>56</v>
      </c>
      <c r="H45" s="43">
        <v>24</v>
      </c>
    </row>
    <row r="46" spans="1:8" ht="12.75" customHeight="1">
      <c r="A46" s="33">
        <v>40</v>
      </c>
      <c r="B46" s="7" t="s">
        <v>46</v>
      </c>
      <c r="C46" s="62">
        <v>23.83</v>
      </c>
      <c r="D46" s="7"/>
      <c r="E46" s="75"/>
      <c r="F46" s="76">
        <v>40</v>
      </c>
      <c r="G46" s="7" t="s">
        <v>46</v>
      </c>
      <c r="H46" s="43">
        <v>23.83</v>
      </c>
    </row>
    <row r="47" spans="1:8" ht="12.75" customHeight="1">
      <c r="A47" s="33">
        <v>41</v>
      </c>
      <c r="B47" s="7" t="s">
        <v>29</v>
      </c>
      <c r="C47" s="71">
        <v>23</v>
      </c>
      <c r="D47" s="7"/>
      <c r="E47" s="75"/>
      <c r="F47" s="76">
        <v>41</v>
      </c>
      <c r="G47" s="7" t="s">
        <v>54</v>
      </c>
      <c r="H47" s="43">
        <v>23</v>
      </c>
    </row>
    <row r="48" spans="1:8" ht="12.75" customHeight="1">
      <c r="A48" s="33">
        <v>42</v>
      </c>
      <c r="B48" s="7" t="s">
        <v>38</v>
      </c>
      <c r="C48" s="62">
        <v>23</v>
      </c>
      <c r="D48" s="7"/>
      <c r="E48" s="75"/>
      <c r="F48" s="76">
        <v>42</v>
      </c>
      <c r="G48" s="7" t="s">
        <v>38</v>
      </c>
      <c r="H48" s="43">
        <v>23</v>
      </c>
    </row>
    <row r="49" spans="1:10" ht="12.75" customHeight="1">
      <c r="A49" s="33">
        <v>43</v>
      </c>
      <c r="B49" s="7" t="s">
        <v>58</v>
      </c>
      <c r="C49" s="62">
        <v>22</v>
      </c>
      <c r="D49" s="7"/>
      <c r="E49" s="75" t="s">
        <v>68</v>
      </c>
      <c r="F49" s="76">
        <v>43</v>
      </c>
      <c r="G49" s="7" t="s">
        <v>44</v>
      </c>
      <c r="H49" s="43">
        <v>22.88</v>
      </c>
      <c r="J49" t="s">
        <v>69</v>
      </c>
    </row>
    <row r="50" spans="1:8" ht="12.75" customHeight="1">
      <c r="A50" s="33">
        <v>44</v>
      </c>
      <c r="B50" s="7" t="s">
        <v>39</v>
      </c>
      <c r="C50" s="62">
        <v>20.01</v>
      </c>
      <c r="D50" s="7"/>
      <c r="E50" s="75"/>
      <c r="F50" s="76">
        <v>44</v>
      </c>
      <c r="G50" s="7" t="s">
        <v>29</v>
      </c>
      <c r="H50" s="43">
        <v>22</v>
      </c>
    </row>
    <row r="51" spans="1:8" ht="12.75" customHeight="1">
      <c r="A51" s="33">
        <v>45</v>
      </c>
      <c r="B51" s="7" t="s">
        <v>52</v>
      </c>
      <c r="C51" s="62">
        <v>20</v>
      </c>
      <c r="D51" s="7"/>
      <c r="E51" s="75"/>
      <c r="F51" s="76">
        <v>45</v>
      </c>
      <c r="G51" s="7" t="s">
        <v>58</v>
      </c>
      <c r="H51" s="43">
        <v>20.5</v>
      </c>
    </row>
    <row r="52" spans="1:8" ht="12.75" customHeight="1">
      <c r="A52" s="33">
        <v>46</v>
      </c>
      <c r="B52" s="7" t="s">
        <v>42</v>
      </c>
      <c r="C52" s="62">
        <v>20</v>
      </c>
      <c r="D52" s="7"/>
      <c r="E52" s="75"/>
      <c r="F52" s="76">
        <v>46</v>
      </c>
      <c r="G52" s="7" t="s">
        <v>39</v>
      </c>
      <c r="H52" s="43">
        <v>20.01</v>
      </c>
    </row>
    <row r="53" spans="1:12" ht="12.75" customHeight="1">
      <c r="A53" s="33">
        <v>47</v>
      </c>
      <c r="B53" s="7" t="s">
        <v>51</v>
      </c>
      <c r="C53" s="62">
        <v>19.92</v>
      </c>
      <c r="D53" s="7"/>
      <c r="E53" s="75"/>
      <c r="F53" s="76">
        <v>47</v>
      </c>
      <c r="G53" s="7" t="s">
        <v>52</v>
      </c>
      <c r="H53" s="43">
        <v>20</v>
      </c>
      <c r="L53" s="2"/>
    </row>
    <row r="54" spans="1:12" ht="12.75" customHeight="1">
      <c r="A54" s="33">
        <v>48</v>
      </c>
      <c r="B54" s="7" t="s">
        <v>19</v>
      </c>
      <c r="C54" s="62">
        <v>19</v>
      </c>
      <c r="D54" s="7"/>
      <c r="E54" s="75"/>
      <c r="F54" s="76">
        <v>48</v>
      </c>
      <c r="G54" s="7" t="s">
        <v>42</v>
      </c>
      <c r="H54" s="43">
        <v>20</v>
      </c>
      <c r="L54" s="65"/>
    </row>
    <row r="55" spans="1:8" ht="12.75" customHeight="1">
      <c r="A55" s="33">
        <v>49</v>
      </c>
      <c r="B55" s="7" t="s">
        <v>44</v>
      </c>
      <c r="C55" s="62">
        <v>18.88</v>
      </c>
      <c r="D55" s="7"/>
      <c r="E55" s="75"/>
      <c r="F55" s="76">
        <v>49</v>
      </c>
      <c r="G55" s="7" t="s">
        <v>51</v>
      </c>
      <c r="H55" s="43">
        <v>19.92</v>
      </c>
    </row>
    <row r="56" spans="1:11" ht="12.75" customHeight="1">
      <c r="A56" s="33">
        <v>50</v>
      </c>
      <c r="B56" s="7" t="s">
        <v>48</v>
      </c>
      <c r="C56" s="62">
        <v>18.79</v>
      </c>
      <c r="D56" s="7"/>
      <c r="E56" s="75"/>
      <c r="F56" s="76">
        <v>50</v>
      </c>
      <c r="G56" s="7" t="s">
        <v>48</v>
      </c>
      <c r="H56" s="43">
        <v>18.4</v>
      </c>
      <c r="J56" s="59" t="s">
        <v>68</v>
      </c>
      <c r="K56" s="60"/>
    </row>
    <row r="57" spans="1:8" ht="12.75" customHeight="1">
      <c r="A57" s="68">
        <v>51</v>
      </c>
      <c r="B57" s="72" t="s">
        <v>57</v>
      </c>
      <c r="C57" s="73">
        <v>15.13</v>
      </c>
      <c r="D57" s="72"/>
      <c r="E57" s="77"/>
      <c r="F57" s="78">
        <v>51</v>
      </c>
      <c r="G57" s="72" t="s">
        <v>57</v>
      </c>
      <c r="H57" s="74">
        <v>14.98</v>
      </c>
    </row>
    <row r="59" spans="1:8" ht="20.25" customHeight="1">
      <c r="A59" s="93"/>
      <c r="B59" s="94"/>
      <c r="C59" s="94"/>
      <c r="D59" s="94"/>
      <c r="E59" s="94"/>
      <c r="F59" s="94"/>
      <c r="G59" s="55" t="s">
        <v>9</v>
      </c>
      <c r="H59" s="53"/>
    </row>
    <row r="60" spans="1:8" ht="15.75" customHeight="1">
      <c r="A60" s="93" t="s">
        <v>63</v>
      </c>
      <c r="B60" s="94"/>
      <c r="C60" s="94"/>
      <c r="D60" s="94"/>
      <c r="E60" s="94"/>
      <c r="F60" s="94"/>
      <c r="G60" s="51" t="s">
        <v>10</v>
      </c>
      <c r="H60" s="54">
        <f>SUM(C7:C57)/51</f>
        <v>33.40666666666667</v>
      </c>
    </row>
    <row r="61" spans="1:8" ht="17.25" customHeight="1">
      <c r="A61" s="91" t="s">
        <v>70</v>
      </c>
      <c r="B61" s="92"/>
      <c r="C61" s="92"/>
      <c r="D61" s="92"/>
      <c r="E61" s="92"/>
      <c r="F61" s="92"/>
      <c r="G61" s="52" t="s">
        <v>11</v>
      </c>
      <c r="H61" s="53">
        <f>SUM(H7:H57)/51</f>
        <v>34.79372549019608</v>
      </c>
    </row>
    <row r="63" spans="7:8" ht="13.5">
      <c r="G63" s="8"/>
      <c r="H63" s="9"/>
    </row>
  </sheetData>
  <sheetProtection/>
  <mergeCells count="6">
    <mergeCell ref="A1:H1"/>
    <mergeCell ref="A2:H2"/>
    <mergeCell ref="A3:H3"/>
    <mergeCell ref="A61:F61"/>
    <mergeCell ref="A59:F59"/>
    <mergeCell ref="A60:F60"/>
  </mergeCells>
  <hyperlinks>
    <hyperlink ref="A61" r:id="rId1" display="https://www.api.org/oil-and-natural-gas/consumer-information/motor-fuel-taxes"/>
  </hyperlinks>
  <printOptions horizontalCentered="1"/>
  <pageMargins left="1" right="0.25" top="0.25" bottom="0.5" header="0.5" footer="0.25"/>
  <pageSetup fitToHeight="1" fitToWidth="1" horizontalDpi="600" verticalDpi="600" orientation="portrait" scale="85" r:id="rId2"/>
  <headerFooter alignWithMargins="0">
    <oddFooter>&amp;L&amp;8B/SP/Gax Tax Information/&amp;F&amp;R&amp;8Prepared by:  TDOT Budget Office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7">
      <selection activeCell="G19" sqref="G19"/>
    </sheetView>
  </sheetViews>
  <sheetFormatPr defaultColWidth="9.00390625" defaultRowHeight="14.25"/>
  <cols>
    <col min="1" max="1" width="6.375" style="4" customWidth="1"/>
    <col min="2" max="2" width="22.00390625" style="0" customWidth="1"/>
    <col min="3" max="3" width="11.75390625" style="3" customWidth="1"/>
    <col min="4" max="4" width="5.00390625" style="0" customWidth="1"/>
    <col min="5" max="5" width="9.125" style="1" customWidth="1"/>
    <col min="6" max="6" width="22.125" style="0" customWidth="1"/>
    <col min="7" max="7" width="11.75390625" style="3" customWidth="1"/>
    <col min="9" max="9" width="17.875" style="0" bestFit="1" customWidth="1"/>
  </cols>
  <sheetData>
    <row r="1" spans="1:7" ht="16.5">
      <c r="A1" s="95" t="s">
        <v>61</v>
      </c>
      <c r="B1" s="96"/>
      <c r="C1" s="96"/>
      <c r="D1" s="96"/>
      <c r="E1" s="96"/>
      <c r="F1" s="96"/>
      <c r="G1" s="96"/>
    </row>
    <row r="2" spans="1:7" ht="15">
      <c r="A2" s="97" t="s">
        <v>2</v>
      </c>
      <c r="B2" s="97"/>
      <c r="C2" s="97"/>
      <c r="D2" s="97"/>
      <c r="E2" s="97"/>
      <c r="F2" s="97"/>
      <c r="G2" s="97"/>
    </row>
    <row r="3" spans="1:9" ht="15">
      <c r="A3" s="97" t="s">
        <v>71</v>
      </c>
      <c r="B3" s="98"/>
      <c r="C3" s="98"/>
      <c r="D3" s="98"/>
      <c r="E3" s="98"/>
      <c r="F3" s="98"/>
      <c r="G3" s="98"/>
      <c r="I3" s="2"/>
    </row>
    <row r="4" spans="1:9" ht="13.5">
      <c r="A4" s="99" t="str">
        <f>+'State MFT Rates'!A3:H3</f>
        <v>As of January 1, 2022</v>
      </c>
      <c r="B4" s="100"/>
      <c r="C4" s="100"/>
      <c r="D4" s="100"/>
      <c r="E4" s="100"/>
      <c r="F4" s="100"/>
      <c r="G4" s="100"/>
      <c r="I4" s="2"/>
    </row>
    <row r="5" spans="1:9" ht="13.5">
      <c r="A5" s="22"/>
      <c r="B5" s="44"/>
      <c r="C5" s="44"/>
      <c r="D5" s="44"/>
      <c r="E5" s="44"/>
      <c r="F5" s="44"/>
      <c r="G5" s="44"/>
      <c r="I5" s="2"/>
    </row>
    <row r="6" spans="1:10" ht="13.5">
      <c r="A6" s="22"/>
      <c r="B6" s="21"/>
      <c r="C6" s="23"/>
      <c r="D6" s="21"/>
      <c r="E6" s="24"/>
      <c r="F6" s="21" t="s">
        <v>67</v>
      </c>
      <c r="G6" s="23"/>
      <c r="H6" s="2"/>
      <c r="I6" s="7"/>
      <c r="J6" s="7"/>
    </row>
    <row r="7" spans="1:10" s="5" customFormat="1" ht="13.5">
      <c r="A7" s="27"/>
      <c r="B7" s="28"/>
      <c r="C7" s="29" t="s">
        <v>0</v>
      </c>
      <c r="D7" s="28"/>
      <c r="E7" s="28"/>
      <c r="F7" s="28"/>
      <c r="G7" s="29" t="s">
        <v>6</v>
      </c>
      <c r="H7" s="11"/>
      <c r="I7" s="11"/>
      <c r="J7" s="11"/>
    </row>
    <row r="8" spans="1:10" s="5" customFormat="1" ht="13.5">
      <c r="A8" s="27" t="s">
        <v>3</v>
      </c>
      <c r="B8" s="28" t="s">
        <v>4</v>
      </c>
      <c r="C8" s="29" t="s">
        <v>5</v>
      </c>
      <c r="D8" s="28"/>
      <c r="E8" s="28" t="s">
        <v>3</v>
      </c>
      <c r="F8" s="28" t="s">
        <v>4</v>
      </c>
      <c r="G8" s="29" t="s">
        <v>5</v>
      </c>
      <c r="I8" s="11"/>
      <c r="J8" s="11"/>
    </row>
    <row r="9" spans="1:8" s="20" customFormat="1" ht="15">
      <c r="A9" s="45">
        <v>1</v>
      </c>
      <c r="B9" s="46" t="s">
        <v>21</v>
      </c>
      <c r="C9" s="47">
        <v>68.15</v>
      </c>
      <c r="D9" s="48"/>
      <c r="E9" s="45">
        <v>1</v>
      </c>
      <c r="F9" s="49" t="s">
        <v>21</v>
      </c>
      <c r="G9" s="83">
        <v>99.91</v>
      </c>
      <c r="H9" s="49"/>
    </row>
    <row r="10" spans="1:7" s="17" customFormat="1" ht="15">
      <c r="A10" s="13">
        <v>13</v>
      </c>
      <c r="B10" s="16" t="s">
        <v>30</v>
      </c>
      <c r="C10" s="18">
        <v>38.75</v>
      </c>
      <c r="D10" s="16" t="s">
        <v>69</v>
      </c>
      <c r="E10" s="67">
        <v>11</v>
      </c>
      <c r="F10" s="17" t="s">
        <v>55</v>
      </c>
      <c r="G10" s="84">
        <v>41.39</v>
      </c>
    </row>
    <row r="11" spans="1:7" s="17" customFormat="1" ht="15">
      <c r="A11" s="13">
        <v>15</v>
      </c>
      <c r="B11" s="16" t="s">
        <v>55</v>
      </c>
      <c r="C11" s="18">
        <v>37.55</v>
      </c>
      <c r="D11" s="16"/>
      <c r="E11" s="67">
        <v>13</v>
      </c>
      <c r="F11" s="17" t="s">
        <v>30</v>
      </c>
      <c r="G11" s="84">
        <v>38.75</v>
      </c>
    </row>
    <row r="12" spans="1:7" ht="15">
      <c r="A12" s="13">
        <v>20</v>
      </c>
      <c r="B12" s="61" t="s">
        <v>50</v>
      </c>
      <c r="C12" s="18">
        <v>34.4</v>
      </c>
      <c r="D12" s="2"/>
      <c r="E12" s="67">
        <v>18</v>
      </c>
      <c r="F12" s="17" t="s">
        <v>50</v>
      </c>
      <c r="G12" s="84">
        <v>35.3</v>
      </c>
    </row>
    <row r="13" spans="1:7" ht="15">
      <c r="A13" s="67">
        <v>27</v>
      </c>
      <c r="B13" s="61" t="s">
        <v>45</v>
      </c>
      <c r="C13" s="63">
        <v>31.31</v>
      </c>
      <c r="D13" s="2"/>
      <c r="E13" s="67">
        <v>24</v>
      </c>
      <c r="F13" s="17" t="s">
        <v>45</v>
      </c>
      <c r="G13" s="84">
        <v>32.25</v>
      </c>
    </row>
    <row r="14" spans="1:7" ht="16.5">
      <c r="A14" s="19">
        <v>32</v>
      </c>
      <c r="B14" s="14" t="s">
        <v>34</v>
      </c>
      <c r="C14" s="15">
        <v>27.4</v>
      </c>
      <c r="D14" s="2"/>
      <c r="E14" s="67">
        <v>31</v>
      </c>
      <c r="F14" s="17" t="s">
        <v>47</v>
      </c>
      <c r="G14" s="84">
        <v>28.8</v>
      </c>
    </row>
    <row r="15" spans="1:7" ht="16.5">
      <c r="A15" s="13">
        <v>35</v>
      </c>
      <c r="B15" s="16" t="s">
        <v>54</v>
      </c>
      <c r="C15" s="18">
        <v>26</v>
      </c>
      <c r="D15" s="2"/>
      <c r="E15" s="19">
        <v>33</v>
      </c>
      <c r="F15" s="85" t="s">
        <v>34</v>
      </c>
      <c r="G15" s="86">
        <v>28.4</v>
      </c>
    </row>
    <row r="16" spans="1:7" ht="15">
      <c r="A16" s="13">
        <v>37</v>
      </c>
      <c r="B16" s="16" t="s">
        <v>47</v>
      </c>
      <c r="C16" s="63">
        <v>24.8</v>
      </c>
      <c r="D16" s="2"/>
      <c r="E16" s="67">
        <v>41</v>
      </c>
      <c r="F16" s="17" t="s">
        <v>54</v>
      </c>
      <c r="G16" s="84">
        <v>23</v>
      </c>
    </row>
    <row r="17" spans="1:9" ht="15">
      <c r="A17" s="13">
        <v>47</v>
      </c>
      <c r="B17" s="16" t="s">
        <v>51</v>
      </c>
      <c r="C17" s="18">
        <v>19.92</v>
      </c>
      <c r="D17" s="16"/>
      <c r="E17" s="67">
        <v>49</v>
      </c>
      <c r="F17" s="17" t="s">
        <v>51</v>
      </c>
      <c r="G17" s="84">
        <v>19.92</v>
      </c>
      <c r="I17" s="8"/>
    </row>
    <row r="18" spans="1:7" ht="15">
      <c r="A18" s="13">
        <v>50</v>
      </c>
      <c r="B18" s="16" t="s">
        <v>48</v>
      </c>
      <c r="C18" s="18">
        <v>18.79</v>
      </c>
      <c r="D18" s="16"/>
      <c r="E18" s="67">
        <v>50</v>
      </c>
      <c r="F18" s="17" t="s">
        <v>48</v>
      </c>
      <c r="G18" s="84">
        <v>18.4</v>
      </c>
    </row>
    <row r="19" spans="1:7" ht="15">
      <c r="A19" s="50">
        <v>51</v>
      </c>
      <c r="B19" s="46" t="s">
        <v>57</v>
      </c>
      <c r="C19" s="47">
        <v>15.13</v>
      </c>
      <c r="D19" s="21"/>
      <c r="E19" s="45">
        <v>51</v>
      </c>
      <c r="F19" s="49" t="s">
        <v>57</v>
      </c>
      <c r="G19" s="83">
        <v>14.98</v>
      </c>
    </row>
    <row r="20" spans="1:7" s="20" customFormat="1" ht="15">
      <c r="A20" s="22"/>
      <c r="B20" s="21"/>
      <c r="C20" s="23"/>
      <c r="D20" s="21"/>
      <c r="E20" s="45"/>
      <c r="F20" s="21"/>
      <c r="G20" s="23"/>
    </row>
    <row r="21" spans="1:7" ht="13.5">
      <c r="A21" s="22"/>
      <c r="B21" s="21"/>
      <c r="C21" s="23"/>
      <c r="D21" s="21"/>
      <c r="E21" s="24"/>
      <c r="F21" s="21"/>
      <c r="G21" s="23"/>
    </row>
    <row r="22" spans="1:12" ht="13.5">
      <c r="A22" s="22"/>
      <c r="B22" s="21"/>
      <c r="C22" s="23"/>
      <c r="D22" s="25"/>
      <c r="E22" s="24"/>
      <c r="F22" s="21"/>
      <c r="G22" s="23"/>
      <c r="L22" t="s">
        <v>69</v>
      </c>
    </row>
    <row r="23" spans="1:8" ht="15">
      <c r="A23" s="26" t="s">
        <v>60</v>
      </c>
      <c r="B23" s="25"/>
      <c r="C23" s="25"/>
      <c r="D23" s="25"/>
      <c r="E23" s="24"/>
      <c r="F23" s="56" t="s">
        <v>9</v>
      </c>
      <c r="G23" s="10"/>
      <c r="H23" t="s">
        <v>69</v>
      </c>
    </row>
    <row r="24" spans="1:7" ht="15.75" customHeight="1">
      <c r="A24" s="22"/>
      <c r="B24" s="58" t="s">
        <v>64</v>
      </c>
      <c r="C24" s="25"/>
      <c r="D24" s="21"/>
      <c r="E24" s="24"/>
      <c r="F24" s="56" t="s">
        <v>10</v>
      </c>
      <c r="G24" s="57">
        <f>'State MFT Rates'!H60</f>
        <v>33.40666666666667</v>
      </c>
    </row>
    <row r="25" spans="1:11" ht="15">
      <c r="A25" s="22"/>
      <c r="B25" s="58" t="s">
        <v>65</v>
      </c>
      <c r="C25" s="23"/>
      <c r="E25" s="24"/>
      <c r="F25" s="56" t="s">
        <v>11</v>
      </c>
      <c r="G25" s="57">
        <f>'State MFT Rates'!H61</f>
        <v>34.79372549019608</v>
      </c>
      <c r="K25" t="s">
        <v>69</v>
      </c>
    </row>
    <row r="26" ht="13.5">
      <c r="D26" s="2"/>
    </row>
    <row r="29" ht="13.5">
      <c r="D29" s="2"/>
    </row>
    <row r="30" ht="13.5">
      <c r="D30" s="2"/>
    </row>
    <row r="31" ht="13.5">
      <c r="D31" s="2"/>
    </row>
    <row r="32" ht="13.5">
      <c r="D32" s="2"/>
    </row>
    <row r="33" ht="13.5">
      <c r="D33" s="2"/>
    </row>
    <row r="34" ht="13.5">
      <c r="D34" s="2"/>
    </row>
    <row r="35" ht="13.5">
      <c r="D35" s="2"/>
    </row>
    <row r="36" ht="13.5">
      <c r="D36" s="2"/>
    </row>
    <row r="37" ht="13.5">
      <c r="D37" s="2"/>
    </row>
    <row r="38" ht="13.5">
      <c r="D38" s="2"/>
    </row>
    <row r="39" ht="13.5">
      <c r="D39" s="2"/>
    </row>
    <row r="40" ht="13.5">
      <c r="D40" s="2"/>
    </row>
    <row r="42" ht="13.5">
      <c r="D42" s="2"/>
    </row>
    <row r="43" ht="13.5">
      <c r="D43" s="2"/>
    </row>
    <row r="44" ht="13.5">
      <c r="D44" s="2"/>
    </row>
    <row r="45" ht="13.5">
      <c r="D45" s="2"/>
    </row>
    <row r="46" ht="13.5">
      <c r="D46" s="2"/>
    </row>
    <row r="47" ht="13.5">
      <c r="D47" s="2"/>
    </row>
    <row r="48" ht="13.5">
      <c r="D48" s="2"/>
    </row>
    <row r="49" ht="13.5">
      <c r="D49" s="2"/>
    </row>
    <row r="50" ht="13.5">
      <c r="D50" s="2"/>
    </row>
    <row r="51" ht="13.5">
      <c r="D51" s="2"/>
    </row>
    <row r="53" ht="13.5">
      <c r="D53" s="2"/>
    </row>
    <row r="54" ht="13.5">
      <c r="D54" s="2"/>
    </row>
    <row r="55" ht="13.5">
      <c r="D55" s="6"/>
    </row>
    <row r="57" ht="13.5">
      <c r="D57" s="12"/>
    </row>
    <row r="58" ht="13.5">
      <c r="D58" s="12"/>
    </row>
    <row r="59" ht="12.75" customHeight="1"/>
  </sheetData>
  <sheetProtection/>
  <mergeCells count="4">
    <mergeCell ref="A1:G1"/>
    <mergeCell ref="A2:G2"/>
    <mergeCell ref="A3:G3"/>
    <mergeCell ref="A4:G4"/>
  </mergeCells>
  <printOptions horizontalCentered="1"/>
  <pageMargins left="0.25" right="0.25" top="0.5" bottom="0.5" header="0.5" footer="0"/>
  <pageSetup fitToHeight="1" fitToWidth="1" horizontalDpi="600" verticalDpi="600" orientation="portrait" r:id="rId1"/>
  <headerFooter alignWithMargins="0">
    <oddFooter>&amp;L&amp;8B/SP/Gax Tax Information/&amp;F&amp;R&amp;8Prepared by:  TDOT Budget Office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 DOT</dc:creator>
  <cp:keywords/>
  <dc:description/>
  <cp:lastModifiedBy>Tran Lim</cp:lastModifiedBy>
  <cp:lastPrinted>2020-01-14T21:29:24Z</cp:lastPrinted>
  <dcterms:created xsi:type="dcterms:W3CDTF">2011-08-16T15:59:33Z</dcterms:created>
  <dcterms:modified xsi:type="dcterms:W3CDTF">2022-01-10T16:03:08Z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