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CB" lockStructure="1"/>
  <bookViews>
    <workbookView xWindow="360" yWindow="210" windowWidth="14940" windowHeight="9405"/>
  </bookViews>
  <sheets>
    <sheet name="About" sheetId="3" r:id="rId1"/>
    <sheet name="DT-0210-E" sheetId="1" r:id="rId2"/>
    <sheet name="Example" sheetId="4" r:id="rId3"/>
    <sheet name="About (2)" sheetId="5" state="hidden" r:id="rId4"/>
    <sheet name=" " sheetId="2" state="hidden" r:id="rId5"/>
  </sheets>
  <definedNames>
    <definedName name="_xlnm.Print_Area" localSheetId="0">About!$A$11:$J$18</definedName>
    <definedName name="_xlnm.Print_Area" localSheetId="3">'About (2)'!$A$11:$J$65536</definedName>
    <definedName name="_xlnm.Print_Area" localSheetId="1">'DT-0210-E'!$C$3:$AK$57</definedName>
    <definedName name="_xlnm.Print_Area" localSheetId="2">Example!$C$3:$AK$57</definedName>
  </definedNames>
  <calcPr calcId="145621"/>
</workbook>
</file>

<file path=xl/calcChain.xml><?xml version="1.0" encoding="utf-8"?>
<calcChain xmlns="http://schemas.openxmlformats.org/spreadsheetml/2006/main">
  <c r="X12" i="1" l="1"/>
  <c r="AI12" i="1"/>
</calcChain>
</file>

<file path=xl/sharedStrings.xml><?xml version="1.0" encoding="utf-8"?>
<sst xmlns="http://schemas.openxmlformats.org/spreadsheetml/2006/main" count="428" uniqueCount="223">
  <si>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</si>
  <si>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</si>
  <si>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</si>
  <si>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</si>
  <si>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</si>
  <si>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</si>
  <si>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</si>
  <si>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</si>
  <si>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</si>
  <si>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</si>
  <si>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</si>
  <si>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</si>
  <si>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</si>
  <si>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</si>
  <si>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</si>
  <si>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</si>
  <si>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</si>
  <si>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</si>
  <si>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</si>
  <si>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</si>
  <si>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</si>
  <si>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</si>
  <si>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</si>
  <si>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</si>
  <si>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</si>
  <si>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</si>
  <si>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</si>
  <si>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</si>
  <si>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</si>
  <si>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</si>
  <si>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</si>
  <si>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</si>
  <si>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</si>
  <si>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</si>
  <si>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</si>
  <si>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</si>
  <si>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</si>
  <si>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</si>
  <si>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</si>
  <si>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</si>
  <si>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</si>
  <si>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</si>
  <si>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</si>
  <si>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</si>
  <si>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</si>
  <si>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</si>
  <si>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</si>
  <si>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</si>
  <si>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</si>
  <si>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</si>
  <si>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</si>
  <si>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</si>
  <si>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</si>
  <si>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</si>
  <si>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</si>
  <si>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</si>
  <si>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</si>
  <si>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</si>
  <si>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</si>
  <si>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</si>
  <si>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</si>
  <si>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</si>
  <si>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</si>
  <si>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</si>
  <si>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</si>
  <si>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</si>
  <si>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</si>
  <si>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</si>
  <si>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</si>
  <si>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</si>
  <si>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</si>
  <si>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</si>
  <si>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</si>
  <si>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</si>
  <si>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</si>
  <si>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</si>
  <si>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</si>
  <si>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</si>
  <si>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</si>
  <si>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</si>
  <si>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</si>
  <si>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</si>
  <si>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</si>
  <si>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</si>
  <si>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</si>
  <si>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</si>
  <si>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</si>
  <si>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</si>
  <si>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</si>
  <si>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</si>
  <si>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</si>
  <si>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</si>
  <si>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</si>
  <si>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</si>
  <si>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</si>
  <si>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</si>
  <si>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</si>
  <si>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</si>
  <si>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</si>
  <si>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</si>
  <si>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</si>
  <si>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</si>
  <si>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</si>
  <si>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</si>
  <si>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</si>
  <si>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</si>
  <si>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</si>
  <si>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</si>
  <si>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</si>
  <si>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</si>
  <si>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</si>
  <si>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</si>
  <si>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</si>
  <si>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</si>
  <si>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</si>
  <si>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</si>
  <si>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</si>
  <si>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</si>
  <si>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</si>
  <si>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</si>
  <si>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</si>
  <si>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</si>
  <si>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</si>
  <si>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</si>
  <si>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</si>
  <si>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</si>
  <si>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</si>
  <si>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</si>
  <si>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</si>
  <si>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</si>
  <si>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</si>
  <si>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</si>
  <si>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</si>
  <si>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</si>
  <si>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</si>
  <si>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</si>
  <si>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</si>
  <si>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</si>
  <si>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</si>
  <si>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</si>
  <si>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</si>
  <si>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</si>
  <si>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</si>
  <si>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</si>
  <si>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</si>
  <si>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</si>
  <si>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</si>
  <si>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</si>
  <si>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</si>
  <si>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</si>
  <si>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</si>
  <si>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</si>
  <si>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</si>
  <si>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</si>
  <si>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</si>
  <si>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</si>
  <si>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</si>
  <si>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</si>
  <si>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</si>
  <si>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</si>
  <si>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</si>
  <si>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</si>
  <si>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</si>
  <si>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</si>
  <si>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</si>
  <si>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</si>
  <si>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</si>
  <si>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</si>
  <si>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</si>
  <si>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</si>
  <si>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</si>
  <si>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</si>
  <si>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</si>
  <si>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</si>
  <si>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</si>
  <si>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</si>
  <si>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</si>
  <si>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</si>
  <si>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</si>
  <si>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</si>
  <si>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</si>
  <si>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</si>
  <si>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</si>
  <si>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</si>
  <si>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</si>
  <si>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</si>
  <si>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</si>
  <si>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</si>
  <si>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</si>
  <si>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</si>
  <si>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</si>
  <si>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</si>
  <si>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</si>
  <si>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</si>
  <si>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</si>
  <si>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</si>
  <si>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</si>
  <si>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</si>
  <si>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</si>
  <si>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</si>
  <si>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</si>
  <si>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</si>
  <si>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</si>
  <si>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</si>
  <si>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</si>
  <si>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</si>
  <si>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</si>
  <si>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Location</t>
  </si>
  <si>
    <t>BRIDGE FOUNDATION REPORT</t>
  </si>
  <si>
    <t>Geologist/Soils Engineer</t>
  </si>
  <si>
    <t>Total Number of Borings</t>
  </si>
  <si>
    <t>Total Number of Samples</t>
  </si>
  <si>
    <t>Drill Crew Chief</t>
  </si>
  <si>
    <t>Total Footage</t>
  </si>
  <si>
    <t>Date Drilled</t>
  </si>
  <si>
    <t>1234-56-7890</t>
  </si>
  <si>
    <t>Sumner</t>
  </si>
  <si>
    <t>III</t>
  </si>
  <si>
    <t>12345-1234-56</t>
  </si>
  <si>
    <t>Bridge No. 6, State Route 386 over Shute Lane, State Route 6, and CSX Railroad</t>
  </si>
  <si>
    <t>Lawrence</t>
  </si>
  <si>
    <t>Williams</t>
  </si>
  <si>
    <t>15-Dec-01 to 15-Jan-02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</si>
</sst>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0\);_(0\);\ &quot;&quot;;_(@_)"/>
    <numFmt numFmtId="165" formatCode="dd\-mmm\-yy"/>
    <numFmt numFmtId="166" formatCode="_(0_);_(0\);&quot;&quot;;_(@_)"/>
  </numFmts>
  <fonts count="13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i/>
      <sz val="10"/>
      <color indexed="48"/>
      <name val="Arial"/>
      <family val="2"/>
    </font>
    <font>
      <i/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2" borderId="0" xfId="0" applyFont="1" applyFill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2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9" fillId="3" borderId="9" xfId="0" applyFont="1" applyFill="1" applyBorder="1"/>
    <xf numFmtId="0" fontId="9" fillId="0" borderId="0" xfId="0" applyFont="1"/>
    <xf numFmtId="0" fontId="9" fillId="0" borderId="10" xfId="0" applyFont="1" applyBorder="1"/>
    <xf numFmtId="0" fontId="10" fillId="0" borderId="10" xfId="1" applyFont="1" applyFill="1" applyBorder="1" applyAlignment="1">
      <alignment horizontal="left" wrapText="1"/>
    </xf>
    <xf numFmtId="0" fontId="9" fillId="0" borderId="9" xfId="0" applyFont="1" applyBorder="1"/>
    <xf numFmtId="0" fontId="10" fillId="0" borderId="9" xfId="1" applyFont="1" applyFill="1" applyBorder="1" applyAlignment="1">
      <alignment horizontal="left" wrapText="1"/>
    </xf>
    <xf numFmtId="165" fontId="0" fillId="0" borderId="0" xfId="0" applyNumberFormat="1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2" borderId="0" xfId="0" applyFill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4" fontId="7" fillId="0" borderId="12" xfId="0" applyNumberFormat="1" applyFont="1" applyFill="1" applyBorder="1" applyAlignment="1" applyProtection="1">
      <alignment horizontal="left" indent="1"/>
    </xf>
    <xf numFmtId="166" fontId="0" fillId="0" borderId="12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12" xfId="0" applyFill="1" applyBorder="1" applyAlignment="1" applyProtection="1">
      <alignment horizontal="left" indent="1"/>
      <protection locked="0"/>
    </xf>
    <xf numFmtId="1" fontId="0" fillId="0" borderId="12" xfId="0" applyNumberFormat="1" applyFill="1" applyBorder="1" applyAlignment="1" applyProtection="1">
      <alignment horizontal="left" indent="1"/>
      <protection locked="0"/>
    </xf>
    <xf numFmtId="15" fontId="0" fillId="0" borderId="12" xfId="0" applyNumberFormat="1" applyFill="1" applyBorder="1" applyAlignment="1" applyProtection="1">
      <alignment horizontal="left" indent="1"/>
      <protection locked="0"/>
    </xf>
    <xf numFmtId="2" fontId="0" fillId="0" borderId="12" xfId="0" applyNumberFormat="1" applyFill="1" applyBorder="1" applyAlignment="1" applyProtection="1">
      <alignment horizontal="left" indent="1"/>
      <protection locked="0"/>
    </xf>
    <xf numFmtId="0" fontId="11" fillId="0" borderId="12" xfId="0" applyFont="1" applyFill="1" applyBorder="1" applyAlignment="1" applyProtection="1">
      <alignment horizontal="left" indent="1"/>
    </xf>
    <xf numFmtId="1" fontId="11" fillId="0" borderId="12" xfId="0" applyNumberFormat="1" applyFont="1" applyFill="1" applyBorder="1" applyAlignment="1" applyProtection="1">
      <alignment horizontal="left" indent="1"/>
    </xf>
    <xf numFmtId="15" fontId="11" fillId="0" borderId="12" xfId="0" applyNumberFormat="1" applyFont="1" applyFill="1" applyBorder="1" applyAlignment="1" applyProtection="1">
      <alignment horizontal="left" indent="1"/>
    </xf>
    <xf numFmtId="2" fontId="11" fillId="0" borderId="12" xfId="0" applyNumberFormat="1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/>
    </xf>
    <xf numFmtId="164" fontId="12" fillId="0" borderId="12" xfId="0" applyNumberFormat="1" applyFont="1" applyFill="1" applyBorder="1" applyAlignment="1" applyProtection="1">
      <alignment horizontal="left" indent="1"/>
    </xf>
    <xf numFmtId="166" fontId="11" fillId="0" borderId="12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9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17</xdr:row>
      <xdr:rowOff>28575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190625" y="1638300"/>
          <a:ext cx="4667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DT-0210 (SG-105)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BRIDGE FOUNDATION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the results of foundation investigations for bridges; subsurface conditions pertinent to foundation design; and recommendations regarding the proposed structure.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Engineer of Structures; Headquarters Materials and Tests.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205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205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56</xdr:row>
      <xdr:rowOff>19050</xdr:rowOff>
    </xdr:from>
    <xdr:to>
      <xdr:col>7</xdr:col>
      <xdr:colOff>114300</xdr:colOff>
      <xdr:row>57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10020300"/>
          <a:ext cx="1095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DT-0210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133350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18</xdr:row>
      <xdr:rowOff>19050</xdr:rowOff>
    </xdr:from>
    <xdr:to>
      <xdr:col>37</xdr:col>
      <xdr:colOff>0</xdr:colOff>
      <xdr:row>55</xdr:row>
      <xdr:rowOff>104775</xdr:rowOff>
    </xdr:to>
    <xdr:sp macro="" textlink="" fLocksText="0">
      <xdr:nvSpPr>
        <xdr:cNvPr id="1049" name="Text Box 25"/>
        <xdr:cNvSpPr txBox="1">
          <a:spLocks noChangeArrowheads="1"/>
        </xdr:cNvSpPr>
      </xdr:nvSpPr>
      <xdr:spPr bwMode="auto">
        <a:xfrm>
          <a:off x="295275" y="3505200"/>
          <a:ext cx="6353175" cy="642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19050</xdr:rowOff>
    </xdr:from>
    <xdr:to>
      <xdr:col>37</xdr:col>
      <xdr:colOff>0</xdr:colOff>
      <xdr:row>55</xdr:row>
      <xdr:rowOff>104775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95275" y="3505200"/>
          <a:ext cx="6353175" cy="642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This report presents the results of the foundation investigation for the proposed structure State Route 386 over Shute Lane, State Route 6 (Gallatin Road), and CSX Railroad in Sumner County.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Fourteen core holes were drilled to determine subsurface conditions pertinent to the foundation design.  The following report describes the subsurface geology encountered and makes foundation recommendations for the proposed structure.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The proposed project lies in the Central Basin Province of Middle Tennessee.  The proposed structure is underlain by a grey, medium-bedded, fossiliferous limestone of the Ordivician Age.  The limestone is overlain with one to ten feet of silty clay.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sng" strike="noStrike" baseline="0">
              <a:solidFill>
                <a:srgbClr val="3366FF"/>
              </a:solidFill>
              <a:latin typeface="Arial"/>
              <a:cs typeface="Arial"/>
            </a:rPr>
            <a:t>Recommendations</a:t>
          </a: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sng" strike="noStrike" baseline="0">
              <a:solidFill>
                <a:srgbClr val="3366FF"/>
              </a:solidFill>
              <a:latin typeface="Arial"/>
              <a:cs typeface="Arial"/>
            </a:rPr>
            <a:t>Abutment #1, Station 386+54 on skew and Retaining Wall A</a:t>
          </a: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Three holes were bored at Abutment #1 to determine the subsurface conditions.  The overburden layer ranged from 2.5 to 4.5 feet in thickness and was underlain by a shaley limestone.  The rock line varied slightly from 566 to 563 feet.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It is recommended that Abutment #1 be supported by spread footings.  The spread footing should be seated at an elevation of 563.0 feet or lower.  The recommended allowable bearing capacity is 30 TSF.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Since no separate retaining wall foundation request/drawing was provided for the retaining walls, it is assumed that the walls will be designed by the Structures Division as part of the bridge design.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It is recommended that the walls be concrete cantilever walls placed on spread footings on rock.  A coefficient of sliding of 0.6 is recommended.  It is recommended to use select backfill such as No. 57 or No. 4 stone in between the walls and in back of the abutment.  An angle of friction of 35 degrees may be used.</a:t>
          </a:r>
        </a:p>
        <a:p>
          <a:pPr algn="just" rtl="0">
            <a:defRPr sz="1000"/>
          </a:pPr>
          <a:endParaRPr lang="en-US" sz="1000" b="0" i="1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File No. 9876543</a:t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14</xdr:col>
      <xdr:colOff>57150</xdr:colOff>
      <xdr:row>9</xdr:row>
      <xdr:rowOff>85725</xdr:rowOff>
    </xdr:to>
    <xdr:sp macro="" textlink="">
      <xdr:nvSpPr>
        <xdr:cNvPr id="3079" name="WordArt 7"/>
        <xdr:cNvSpPr>
          <a:spLocks noChangeAspect="1" noChangeArrowheads="1" noChangeShapeType="1"/>
        </xdr:cNvSpPr>
      </xdr:nvSpPr>
      <xdr:spPr bwMode="auto">
        <a:xfrm>
          <a:off x="314325" y="17526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28575</xdr:colOff>
      <xdr:row>56</xdr:row>
      <xdr:rowOff>9525</xdr:rowOff>
    </xdr:from>
    <xdr:to>
      <xdr:col>7</xdr:col>
      <xdr:colOff>104775</xdr:colOff>
      <xdr:row>56</xdr:row>
      <xdr:rowOff>161925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209550" y="10010775"/>
          <a:ext cx="1095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DT-0210 (Rev. 10-02)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104775</xdr:rowOff>
    </xdr:from>
    <xdr:to>
      <xdr:col>9</xdr:col>
      <xdr:colOff>523875</xdr:colOff>
      <xdr:row>18</xdr:row>
      <xdr:rowOff>38100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114300" y="104775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123825</xdr:rowOff>
    </xdr:from>
    <xdr:to>
      <xdr:col>9</xdr:col>
      <xdr:colOff>447675</xdr:colOff>
      <xdr:row>17</xdr:row>
      <xdr:rowOff>133350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90625" y="123825"/>
          <a:ext cx="4667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DT-0210-E (SG-105)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BRIDGE FOUNDATION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16 May 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the results of foundation investigations for bridges; subsurface conditions pertinent to foundation design; and recommendations regarding the proposed structure.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Engineer of Structures; Headquarters Materials and Tests.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45" customWidth="1"/>
    <col min="2" max="10" width="9.140625" style="45" customWidth="1"/>
    <col min="11" max="11" width="0" style="45" hidden="1" customWidth="1"/>
    <col min="12" max="12" width="7.140625" style="45" hidden="1" customWidth="1"/>
    <col min="13" max="16384" width="0" style="4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C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61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855468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6"/>
    </row>
    <row r="4" spans="2:50" s="10" customFormat="1" ht="15.75" x14ac:dyDescent="0.25">
      <c r="B4" s="7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50" t="s">
        <v>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51" t="s"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52" t="s"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52" t="s"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53" t="s">
        <v>208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18"/>
    </row>
    <row r="11" spans="2:50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"/>
    </row>
    <row r="12" spans="2:50" s="25" customFormat="1" ht="13.5" customHeight="1" x14ac:dyDescent="0.2">
      <c r="B12" s="21"/>
      <c r="C12" s="56" t="s">
        <v>8</v>
      </c>
      <c r="D12" s="56"/>
      <c r="E12" s="56"/>
      <c r="F12" s="56"/>
      <c r="G12" s="56"/>
      <c r="H12" s="56"/>
      <c r="I12" s="56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22"/>
      <c r="U12" s="56" t="s">
        <v>5</v>
      </c>
      <c r="V12" s="56"/>
      <c r="W12" s="56"/>
      <c r="X12" s="54">
        <f>VLOOKUP(' '!G3,' '!B4:F99,5)</f>
        <v>0</v>
      </c>
      <c r="Y12" s="54"/>
      <c r="Z12" s="54"/>
      <c r="AA12" s="54"/>
      <c r="AB12" s="54"/>
      <c r="AC12" s="54"/>
      <c r="AD12" s="54"/>
      <c r="AE12" s="39"/>
      <c r="AF12" s="57" t="s">
        <v>7</v>
      </c>
      <c r="AG12" s="57"/>
      <c r="AH12" s="57"/>
      <c r="AI12" s="55">
        <f>VLOOKUP(' '!G3,' '!B4:F99,3)</f>
        <v>0</v>
      </c>
      <c r="AJ12" s="55"/>
      <c r="AK12" s="55"/>
      <c r="AL12" s="24"/>
    </row>
    <row r="13" spans="2:50" s="42" customFormat="1" ht="13.5" customHeight="1" x14ac:dyDescent="0.2">
      <c r="B13" s="43"/>
      <c r="C13" s="56" t="s">
        <v>6</v>
      </c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44"/>
    </row>
    <row r="14" spans="2:50" s="42" customFormat="1" ht="13.5" customHeight="1" x14ac:dyDescent="0.2">
      <c r="B14" s="43"/>
      <c r="C14" s="56" t="s">
        <v>207</v>
      </c>
      <c r="D14" s="56"/>
      <c r="E14" s="56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44"/>
    </row>
    <row r="15" spans="2:50" s="42" customFormat="1" ht="13.5" customHeight="1" x14ac:dyDescent="0.2">
      <c r="B15" s="43"/>
      <c r="C15" s="22" t="s">
        <v>209</v>
      </c>
      <c r="D15" s="22"/>
      <c r="E15" s="22"/>
      <c r="F15" s="22"/>
      <c r="G15" s="22"/>
      <c r="H15" s="22"/>
      <c r="I15" s="22"/>
      <c r="J15" s="22"/>
      <c r="K15" s="58"/>
      <c r="L15" s="58"/>
      <c r="M15" s="58"/>
      <c r="N15" s="58"/>
      <c r="O15" s="58"/>
      <c r="P15" s="58"/>
      <c r="Q15" s="58"/>
      <c r="R15" s="58"/>
      <c r="S15" s="58"/>
      <c r="T15" s="22"/>
      <c r="U15" s="56" t="s">
        <v>212</v>
      </c>
      <c r="V15" s="56"/>
      <c r="W15" s="56"/>
      <c r="X15" s="56"/>
      <c r="Y15" s="56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44"/>
    </row>
    <row r="16" spans="2:50" s="42" customFormat="1" ht="13.5" customHeight="1" x14ac:dyDescent="0.2">
      <c r="B16" s="43"/>
      <c r="C16" s="22" t="s">
        <v>210</v>
      </c>
      <c r="D16" s="22"/>
      <c r="E16" s="22"/>
      <c r="F16" s="22"/>
      <c r="G16" s="22"/>
      <c r="H16" s="22"/>
      <c r="I16" s="22"/>
      <c r="J16" s="22"/>
      <c r="K16" s="59"/>
      <c r="L16" s="59"/>
      <c r="M16" s="59"/>
      <c r="N16" s="59"/>
      <c r="O16" s="59"/>
      <c r="P16" s="59"/>
      <c r="Q16" s="59"/>
      <c r="R16" s="59"/>
      <c r="S16" s="59"/>
      <c r="T16" s="22"/>
      <c r="U16" s="56" t="s">
        <v>213</v>
      </c>
      <c r="V16" s="56"/>
      <c r="W16" s="56"/>
      <c r="X16" s="56"/>
      <c r="Y16" s="56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44"/>
    </row>
    <row r="17" spans="2:38" s="42" customFormat="1" ht="13.5" customHeight="1" x14ac:dyDescent="0.2">
      <c r="B17" s="43"/>
      <c r="C17" s="22" t="s">
        <v>211</v>
      </c>
      <c r="D17" s="22"/>
      <c r="E17" s="22"/>
      <c r="F17" s="22"/>
      <c r="G17" s="22"/>
      <c r="H17" s="22"/>
      <c r="I17" s="22"/>
      <c r="J17" s="22"/>
      <c r="K17" s="59"/>
      <c r="L17" s="59"/>
      <c r="M17" s="59"/>
      <c r="N17" s="59"/>
      <c r="O17" s="59"/>
      <c r="P17" s="59"/>
      <c r="Q17" s="59"/>
      <c r="R17" s="59"/>
      <c r="S17" s="59"/>
      <c r="T17" s="22"/>
      <c r="U17" s="56" t="s">
        <v>214</v>
      </c>
      <c r="V17" s="56"/>
      <c r="W17" s="56"/>
      <c r="X17" s="56"/>
      <c r="Y17" s="60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44"/>
    </row>
    <row r="18" spans="2:38" s="25" customFormat="1" ht="8.25" customHeight="1" thickBot="1" x14ac:dyDescent="0.25">
      <c r="B18" s="21"/>
      <c r="C18" s="22"/>
      <c r="D18" s="22"/>
      <c r="E18" s="22"/>
      <c r="F18" s="2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22"/>
      <c r="V18" s="22"/>
      <c r="W18" s="22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</row>
    <row r="19" spans="2:38" s="28" customFormat="1" ht="13.5" customHeight="1" thickTop="1" x14ac:dyDescent="0.2"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27"/>
    </row>
    <row r="20" spans="2:38" s="28" customFormat="1" ht="13.5" customHeight="1" x14ac:dyDescent="0.2">
      <c r="B20" s="2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27"/>
    </row>
    <row r="21" spans="2:38" s="28" customFormat="1" ht="13.5" customHeight="1" x14ac:dyDescent="0.2">
      <c r="B21" s="2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27"/>
    </row>
    <row r="22" spans="2:38" s="28" customFormat="1" ht="13.5" customHeight="1" x14ac:dyDescent="0.2">
      <c r="B22" s="26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27"/>
    </row>
    <row r="23" spans="2:38" s="28" customFormat="1" ht="13.5" customHeight="1" x14ac:dyDescent="0.2">
      <c r="B23" s="2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27"/>
    </row>
    <row r="24" spans="2:38" s="28" customFormat="1" ht="13.5" customHeight="1" x14ac:dyDescent="0.2">
      <c r="B24" s="2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27"/>
    </row>
    <row r="25" spans="2:38" s="28" customFormat="1" ht="13.5" customHeight="1" x14ac:dyDescent="0.2">
      <c r="B25" s="2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27"/>
    </row>
    <row r="26" spans="2:38" s="28" customFormat="1" ht="13.5" customHeight="1" x14ac:dyDescent="0.2">
      <c r="B26" s="2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27"/>
    </row>
    <row r="27" spans="2:38" s="28" customFormat="1" ht="13.5" customHeight="1" x14ac:dyDescent="0.2">
      <c r="B27" s="2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27"/>
    </row>
    <row r="28" spans="2:38" s="28" customFormat="1" ht="13.5" customHeight="1" x14ac:dyDescent="0.2">
      <c r="B28" s="2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27"/>
    </row>
    <row r="29" spans="2:38" s="28" customFormat="1" ht="13.5" customHeight="1" x14ac:dyDescent="0.2">
      <c r="B29" s="26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27"/>
    </row>
    <row r="30" spans="2:38" s="28" customFormat="1" ht="13.5" customHeight="1" x14ac:dyDescent="0.2">
      <c r="B30" s="2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27"/>
    </row>
    <row r="31" spans="2:38" s="28" customFormat="1" ht="13.5" customHeight="1" x14ac:dyDescent="0.2">
      <c r="B31" s="26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27"/>
    </row>
    <row r="32" spans="2:38" s="28" customFormat="1" ht="13.5" customHeight="1" x14ac:dyDescent="0.2">
      <c r="B32" s="26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27"/>
    </row>
    <row r="33" spans="2:38" s="28" customFormat="1" ht="13.5" customHeight="1" x14ac:dyDescent="0.2">
      <c r="B33" s="2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27"/>
    </row>
    <row r="34" spans="2:38" s="28" customFormat="1" ht="13.5" customHeight="1" x14ac:dyDescent="0.2">
      <c r="B34" s="2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27"/>
    </row>
    <row r="35" spans="2:38" s="28" customFormat="1" ht="13.5" customHeight="1" x14ac:dyDescent="0.2">
      <c r="B35" s="2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27"/>
    </row>
    <row r="36" spans="2:38" s="28" customFormat="1" ht="13.5" customHeight="1" x14ac:dyDescent="0.2">
      <c r="B36" s="2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27"/>
    </row>
    <row r="37" spans="2:38" s="28" customFormat="1" ht="13.5" customHeight="1" x14ac:dyDescent="0.2">
      <c r="B37" s="2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27"/>
    </row>
    <row r="38" spans="2:38" s="28" customFormat="1" ht="13.5" customHeight="1" x14ac:dyDescent="0.2">
      <c r="B38" s="2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27"/>
    </row>
    <row r="39" spans="2:38" s="28" customFormat="1" ht="13.5" customHeight="1" x14ac:dyDescent="0.2">
      <c r="B39" s="2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27"/>
    </row>
    <row r="40" spans="2:38" s="28" customFormat="1" ht="13.5" customHeight="1" x14ac:dyDescent="0.2">
      <c r="B40" s="2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27"/>
    </row>
    <row r="41" spans="2:38" s="28" customFormat="1" ht="13.5" customHeight="1" x14ac:dyDescent="0.2">
      <c r="B41" s="2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27"/>
    </row>
    <row r="42" spans="2:38" s="28" customFormat="1" ht="13.5" customHeight="1" x14ac:dyDescent="0.2">
      <c r="B42" s="2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7"/>
    </row>
    <row r="43" spans="2:38" s="28" customFormat="1" ht="13.5" customHeight="1" x14ac:dyDescent="0.2">
      <c r="B43" s="2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27"/>
    </row>
    <row r="44" spans="2:38" s="28" customFormat="1" ht="13.5" customHeight="1" x14ac:dyDescent="0.2">
      <c r="B44" s="2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27"/>
    </row>
    <row r="45" spans="2:38" s="28" customFormat="1" ht="13.5" customHeight="1" x14ac:dyDescent="0.2">
      <c r="B45" s="2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27"/>
    </row>
    <row r="46" spans="2:38" s="28" customFormat="1" ht="13.5" customHeight="1" x14ac:dyDescent="0.2">
      <c r="B46" s="2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27"/>
    </row>
    <row r="47" spans="2:38" s="28" customFormat="1" ht="13.5" customHeight="1" x14ac:dyDescent="0.2">
      <c r="B47" s="2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27"/>
    </row>
    <row r="48" spans="2:38" s="28" customFormat="1" ht="13.5" customHeight="1" x14ac:dyDescent="0.2">
      <c r="B48" s="2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27"/>
    </row>
    <row r="49" spans="2:38" s="28" customFormat="1" ht="13.5" customHeight="1" x14ac:dyDescent="0.2">
      <c r="B49" s="26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27"/>
    </row>
    <row r="50" spans="2:38" s="28" customFormat="1" ht="13.5" customHeight="1" x14ac:dyDescent="0.2">
      <c r="B50" s="26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27"/>
    </row>
    <row r="51" spans="2:38" s="28" customFormat="1" ht="13.5" customHeight="1" x14ac:dyDescent="0.2">
      <c r="B51" s="26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27"/>
    </row>
    <row r="52" spans="2:38" s="28" customFormat="1" ht="13.5" customHeight="1" x14ac:dyDescent="0.2">
      <c r="B52" s="26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27"/>
    </row>
    <row r="53" spans="2:38" s="28" customFormat="1" ht="13.5" customHeight="1" x14ac:dyDescent="0.2">
      <c r="B53" s="26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27"/>
    </row>
    <row r="54" spans="2:38" s="28" customFormat="1" ht="13.5" customHeight="1" x14ac:dyDescent="0.2">
      <c r="B54" s="26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27"/>
    </row>
    <row r="55" spans="2:38" s="28" customFormat="1" ht="13.5" customHeight="1" x14ac:dyDescent="0.2">
      <c r="B55" s="26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27"/>
    </row>
    <row r="56" spans="2:38" s="28" customFormat="1" ht="13.5" customHeight="1" x14ac:dyDescent="0.2">
      <c r="B56" s="26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27"/>
    </row>
    <row r="57" spans="2:38" s="28" customFormat="1" ht="13.5" customHeight="1" x14ac:dyDescent="0.2">
      <c r="B57" s="26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27"/>
    </row>
    <row r="58" spans="2:38" ht="0.95" customHeight="1" x14ac:dyDescent="0.2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1"/>
    </row>
    <row r="59" spans="2:38" x14ac:dyDescent="0.2"/>
    <row r="60" spans="2:38" x14ac:dyDescent="0.2"/>
    <row r="61" spans="2:38" x14ac:dyDescent="0.2"/>
  </sheetData>
  <sheetProtection password="CCCB" sheet="1" objects="1" scenarios="1"/>
  <mergeCells count="26">
    <mergeCell ref="K17:S17"/>
    <mergeCell ref="Y17:AK17"/>
    <mergeCell ref="Z16:AK16"/>
    <mergeCell ref="Z15:AK15"/>
    <mergeCell ref="U17:X17"/>
    <mergeCell ref="U16:Y16"/>
    <mergeCell ref="U15:Y15"/>
    <mergeCell ref="C14:E14"/>
    <mergeCell ref="F14:AK14"/>
    <mergeCell ref="G13:AK13"/>
    <mergeCell ref="C13:F13"/>
    <mergeCell ref="K15:S15"/>
    <mergeCell ref="K16:S16"/>
    <mergeCell ref="C10:AK10"/>
    <mergeCell ref="X12:AD12"/>
    <mergeCell ref="AI12:AK12"/>
    <mergeCell ref="C12:I12"/>
    <mergeCell ref="AF12:AH12"/>
    <mergeCell ref="U12:W12"/>
    <mergeCell ref="J12:S12"/>
    <mergeCell ref="C3:AK3"/>
    <mergeCell ref="C4:AK4"/>
    <mergeCell ref="C5:AK5"/>
    <mergeCell ref="C6:AK6"/>
    <mergeCell ref="C7:AK7"/>
    <mergeCell ref="C8:AK8"/>
  </mergeCells>
  <phoneticPr fontId="0" type="noConversion"/>
  <dataValidations disablePrompts="1"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Y17:AK17"/>
  </dataValidations>
  <printOptions horizontalCentered="1"/>
  <pageMargins left="0" right="0" top="0" bottom="0" header="0" footer="0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133350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855468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6"/>
    </row>
    <row r="4" spans="2:50" s="10" customFormat="1" ht="15.75" x14ac:dyDescent="0.25">
      <c r="B4" s="7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50" t="s">
        <v>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51" t="s">
        <v>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52" t="s"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52" t="s"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53" t="s">
        <v>208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18"/>
    </row>
    <row r="11" spans="2:50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"/>
    </row>
    <row r="12" spans="2:50" s="25" customFormat="1" ht="13.5" customHeight="1" x14ac:dyDescent="0.2">
      <c r="B12" s="21"/>
      <c r="C12" s="66" t="s">
        <v>8</v>
      </c>
      <c r="D12" s="66"/>
      <c r="E12" s="66"/>
      <c r="F12" s="66"/>
      <c r="G12" s="66"/>
      <c r="H12" s="66"/>
      <c r="I12" s="66"/>
      <c r="J12" s="62" t="s">
        <v>215</v>
      </c>
      <c r="K12" s="62"/>
      <c r="L12" s="62"/>
      <c r="M12" s="62"/>
      <c r="N12" s="62"/>
      <c r="O12" s="62"/>
      <c r="P12" s="62"/>
      <c r="Q12" s="62"/>
      <c r="R12" s="62"/>
      <c r="S12" s="62"/>
      <c r="T12" s="46"/>
      <c r="U12" s="66" t="s">
        <v>5</v>
      </c>
      <c r="V12" s="66"/>
      <c r="W12" s="66"/>
      <c r="X12" s="67" t="s">
        <v>216</v>
      </c>
      <c r="Y12" s="67"/>
      <c r="Z12" s="67"/>
      <c r="AA12" s="67"/>
      <c r="AB12" s="67"/>
      <c r="AC12" s="67"/>
      <c r="AD12" s="67"/>
      <c r="AE12" s="47"/>
      <c r="AF12" s="69" t="s">
        <v>7</v>
      </c>
      <c r="AG12" s="69"/>
      <c r="AH12" s="69"/>
      <c r="AI12" s="68" t="s">
        <v>217</v>
      </c>
      <c r="AJ12" s="68"/>
      <c r="AK12" s="68"/>
      <c r="AL12" s="24"/>
    </row>
    <row r="13" spans="2:50" s="42" customFormat="1" ht="13.5" customHeight="1" x14ac:dyDescent="0.2">
      <c r="B13" s="43"/>
      <c r="C13" s="66" t="s">
        <v>6</v>
      </c>
      <c r="D13" s="66"/>
      <c r="E13" s="66"/>
      <c r="F13" s="66"/>
      <c r="G13" s="62" t="s">
        <v>218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44"/>
    </row>
    <row r="14" spans="2:50" s="42" customFormat="1" ht="13.5" customHeight="1" x14ac:dyDescent="0.2">
      <c r="B14" s="43"/>
      <c r="C14" s="66" t="s">
        <v>207</v>
      </c>
      <c r="D14" s="66"/>
      <c r="E14" s="66"/>
      <c r="F14" s="62" t="s">
        <v>219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44"/>
    </row>
    <row r="15" spans="2:50" s="42" customFormat="1" ht="13.5" customHeight="1" x14ac:dyDescent="0.2">
      <c r="B15" s="43"/>
      <c r="C15" s="46" t="s">
        <v>209</v>
      </c>
      <c r="D15" s="46"/>
      <c r="E15" s="46"/>
      <c r="F15" s="46"/>
      <c r="G15" s="46"/>
      <c r="H15" s="46"/>
      <c r="I15" s="46"/>
      <c r="J15" s="46"/>
      <c r="K15" s="62" t="s">
        <v>220</v>
      </c>
      <c r="L15" s="62"/>
      <c r="M15" s="62"/>
      <c r="N15" s="62"/>
      <c r="O15" s="62"/>
      <c r="P15" s="62"/>
      <c r="Q15" s="62"/>
      <c r="R15" s="62"/>
      <c r="S15" s="62"/>
      <c r="T15" s="46"/>
      <c r="U15" s="66" t="s">
        <v>212</v>
      </c>
      <c r="V15" s="66"/>
      <c r="W15" s="66"/>
      <c r="X15" s="66"/>
      <c r="Y15" s="66"/>
      <c r="Z15" s="62" t="s">
        <v>221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44"/>
    </row>
    <row r="16" spans="2:50" s="42" customFormat="1" ht="13.5" customHeight="1" x14ac:dyDescent="0.2">
      <c r="B16" s="43"/>
      <c r="C16" s="46" t="s">
        <v>210</v>
      </c>
      <c r="D16" s="46"/>
      <c r="E16" s="46"/>
      <c r="F16" s="46"/>
      <c r="G16" s="46"/>
      <c r="H16" s="46"/>
      <c r="I16" s="46"/>
      <c r="J16" s="46"/>
      <c r="K16" s="63">
        <v>14</v>
      </c>
      <c r="L16" s="63"/>
      <c r="M16" s="63"/>
      <c r="N16" s="63"/>
      <c r="O16" s="63"/>
      <c r="P16" s="63"/>
      <c r="Q16" s="63"/>
      <c r="R16" s="63"/>
      <c r="S16" s="63"/>
      <c r="T16" s="46"/>
      <c r="U16" s="66" t="s">
        <v>213</v>
      </c>
      <c r="V16" s="66"/>
      <c r="W16" s="66"/>
      <c r="X16" s="66"/>
      <c r="Y16" s="66"/>
      <c r="Z16" s="65">
        <v>338.8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44"/>
    </row>
    <row r="17" spans="2:38" s="42" customFormat="1" ht="13.5" customHeight="1" x14ac:dyDescent="0.2">
      <c r="B17" s="43"/>
      <c r="C17" s="46" t="s">
        <v>211</v>
      </c>
      <c r="D17" s="46"/>
      <c r="E17" s="46"/>
      <c r="F17" s="46"/>
      <c r="G17" s="46"/>
      <c r="H17" s="46"/>
      <c r="I17" s="46"/>
      <c r="J17" s="46"/>
      <c r="K17" s="63">
        <v>51</v>
      </c>
      <c r="L17" s="63"/>
      <c r="M17" s="63"/>
      <c r="N17" s="63"/>
      <c r="O17" s="63"/>
      <c r="P17" s="63"/>
      <c r="Q17" s="63"/>
      <c r="R17" s="63"/>
      <c r="S17" s="63"/>
      <c r="T17" s="46"/>
      <c r="U17" s="66" t="s">
        <v>214</v>
      </c>
      <c r="V17" s="66"/>
      <c r="W17" s="66"/>
      <c r="X17" s="66"/>
      <c r="Y17" s="64" t="s">
        <v>222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44"/>
    </row>
    <row r="18" spans="2:38" s="25" customFormat="1" ht="8.25" customHeight="1" thickBot="1" x14ac:dyDescent="0.25">
      <c r="B18" s="21"/>
      <c r="C18" s="22"/>
      <c r="D18" s="22"/>
      <c r="E18" s="22"/>
      <c r="F18" s="2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22"/>
      <c r="V18" s="22"/>
      <c r="W18" s="22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</row>
    <row r="19" spans="2:38" s="28" customFormat="1" ht="13.5" customHeight="1" thickTop="1" x14ac:dyDescent="0.2"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27"/>
    </row>
    <row r="20" spans="2:38" s="28" customFormat="1" ht="13.5" customHeight="1" x14ac:dyDescent="0.2">
      <c r="B20" s="2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27"/>
    </row>
    <row r="21" spans="2:38" s="28" customFormat="1" ht="13.5" customHeight="1" x14ac:dyDescent="0.2">
      <c r="B21" s="2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27"/>
    </row>
    <row r="22" spans="2:38" s="28" customFormat="1" ht="13.5" customHeight="1" x14ac:dyDescent="0.2">
      <c r="B22" s="26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27"/>
    </row>
    <row r="23" spans="2:38" s="28" customFormat="1" ht="13.5" customHeight="1" x14ac:dyDescent="0.2">
      <c r="B23" s="2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27"/>
    </row>
    <row r="24" spans="2:38" s="28" customFormat="1" ht="13.5" customHeight="1" x14ac:dyDescent="0.2">
      <c r="B24" s="2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27"/>
    </row>
    <row r="25" spans="2:38" s="28" customFormat="1" ht="13.5" customHeight="1" x14ac:dyDescent="0.2">
      <c r="B25" s="2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27"/>
    </row>
    <row r="26" spans="2:38" s="28" customFormat="1" ht="13.5" customHeight="1" x14ac:dyDescent="0.2">
      <c r="B26" s="2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27"/>
    </row>
    <row r="27" spans="2:38" s="28" customFormat="1" ht="13.5" customHeight="1" x14ac:dyDescent="0.2">
      <c r="B27" s="2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27"/>
    </row>
    <row r="28" spans="2:38" s="28" customFormat="1" ht="13.5" customHeight="1" x14ac:dyDescent="0.2">
      <c r="B28" s="2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27"/>
    </row>
    <row r="29" spans="2:38" s="28" customFormat="1" ht="13.5" customHeight="1" x14ac:dyDescent="0.2">
      <c r="B29" s="26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27"/>
    </row>
    <row r="30" spans="2:38" s="28" customFormat="1" ht="13.5" customHeight="1" x14ac:dyDescent="0.2">
      <c r="B30" s="2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27"/>
    </row>
    <row r="31" spans="2:38" s="28" customFormat="1" ht="13.5" customHeight="1" x14ac:dyDescent="0.2">
      <c r="B31" s="26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27"/>
    </row>
    <row r="32" spans="2:38" s="28" customFormat="1" ht="13.5" customHeight="1" x14ac:dyDescent="0.2">
      <c r="B32" s="26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27"/>
    </row>
    <row r="33" spans="2:38" s="28" customFormat="1" ht="13.5" customHeight="1" x14ac:dyDescent="0.2">
      <c r="B33" s="2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27"/>
    </row>
    <row r="34" spans="2:38" s="28" customFormat="1" ht="13.5" customHeight="1" x14ac:dyDescent="0.2">
      <c r="B34" s="2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27"/>
    </row>
    <row r="35" spans="2:38" s="28" customFormat="1" ht="13.5" customHeight="1" x14ac:dyDescent="0.2">
      <c r="B35" s="2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27"/>
    </row>
    <row r="36" spans="2:38" s="28" customFormat="1" ht="13.5" customHeight="1" x14ac:dyDescent="0.2">
      <c r="B36" s="2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27"/>
    </row>
    <row r="37" spans="2:38" s="28" customFormat="1" ht="13.5" customHeight="1" x14ac:dyDescent="0.2">
      <c r="B37" s="2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27"/>
    </row>
    <row r="38" spans="2:38" s="28" customFormat="1" ht="13.5" customHeight="1" x14ac:dyDescent="0.2">
      <c r="B38" s="2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27"/>
    </row>
    <row r="39" spans="2:38" s="28" customFormat="1" ht="13.5" customHeight="1" x14ac:dyDescent="0.2">
      <c r="B39" s="2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27"/>
    </row>
    <row r="40" spans="2:38" s="28" customFormat="1" ht="13.5" customHeight="1" x14ac:dyDescent="0.2">
      <c r="B40" s="2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27"/>
    </row>
    <row r="41" spans="2:38" s="28" customFormat="1" ht="13.5" customHeight="1" x14ac:dyDescent="0.2">
      <c r="B41" s="2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27"/>
    </row>
    <row r="42" spans="2:38" s="28" customFormat="1" ht="13.5" customHeight="1" x14ac:dyDescent="0.2">
      <c r="B42" s="2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7"/>
    </row>
    <row r="43" spans="2:38" s="28" customFormat="1" ht="13.5" customHeight="1" x14ac:dyDescent="0.2">
      <c r="B43" s="2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27"/>
    </row>
    <row r="44" spans="2:38" s="28" customFormat="1" ht="13.5" customHeight="1" x14ac:dyDescent="0.2">
      <c r="B44" s="2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27"/>
    </row>
    <row r="45" spans="2:38" s="28" customFormat="1" ht="13.5" customHeight="1" x14ac:dyDescent="0.2">
      <c r="B45" s="2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27"/>
    </row>
    <row r="46" spans="2:38" s="28" customFormat="1" ht="13.5" customHeight="1" x14ac:dyDescent="0.2">
      <c r="B46" s="2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27"/>
    </row>
    <row r="47" spans="2:38" s="28" customFormat="1" ht="13.5" customHeight="1" x14ac:dyDescent="0.2">
      <c r="B47" s="2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27"/>
    </row>
    <row r="48" spans="2:38" s="28" customFormat="1" ht="13.5" customHeight="1" x14ac:dyDescent="0.2">
      <c r="B48" s="2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27"/>
    </row>
    <row r="49" spans="2:38" s="28" customFormat="1" ht="13.5" customHeight="1" x14ac:dyDescent="0.2">
      <c r="B49" s="26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27"/>
    </row>
    <row r="50" spans="2:38" s="28" customFormat="1" ht="13.5" customHeight="1" x14ac:dyDescent="0.2">
      <c r="B50" s="26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27"/>
    </row>
    <row r="51" spans="2:38" s="28" customFormat="1" ht="13.5" customHeight="1" x14ac:dyDescent="0.2">
      <c r="B51" s="26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27"/>
    </row>
    <row r="52" spans="2:38" s="28" customFormat="1" ht="13.5" customHeight="1" x14ac:dyDescent="0.2">
      <c r="B52" s="26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27"/>
    </row>
    <row r="53" spans="2:38" s="28" customFormat="1" ht="13.5" customHeight="1" x14ac:dyDescent="0.2">
      <c r="B53" s="26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27"/>
    </row>
    <row r="54" spans="2:38" s="28" customFormat="1" ht="13.5" customHeight="1" x14ac:dyDescent="0.2">
      <c r="B54" s="26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27"/>
    </row>
    <row r="55" spans="2:38" s="28" customFormat="1" ht="13.5" customHeight="1" x14ac:dyDescent="0.2">
      <c r="B55" s="26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27"/>
    </row>
    <row r="56" spans="2:38" s="28" customFormat="1" ht="13.5" customHeight="1" x14ac:dyDescent="0.2">
      <c r="B56" s="26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27"/>
    </row>
    <row r="57" spans="2:38" s="28" customFormat="1" ht="13.5" customHeight="1" x14ac:dyDescent="0.2">
      <c r="B57" s="26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27"/>
    </row>
    <row r="58" spans="2:38" ht="0.95" customHeight="1" x14ac:dyDescent="0.2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1"/>
    </row>
    <row r="59" spans="2:38" x14ac:dyDescent="0.2"/>
  </sheetData>
  <sheetProtection password="CCCB" sheet="1" objects="1" scenarios="1"/>
  <mergeCells count="26">
    <mergeCell ref="AF12:AH12"/>
    <mergeCell ref="U12:W12"/>
    <mergeCell ref="J12:S12"/>
    <mergeCell ref="C3:AK3"/>
    <mergeCell ref="C4:AK4"/>
    <mergeCell ref="C5:AK5"/>
    <mergeCell ref="C6:AK6"/>
    <mergeCell ref="C14:E14"/>
    <mergeCell ref="F14:AK14"/>
    <mergeCell ref="G13:AK13"/>
    <mergeCell ref="C13:F13"/>
    <mergeCell ref="C7:AK7"/>
    <mergeCell ref="C8:AK8"/>
    <mergeCell ref="C10:AK10"/>
    <mergeCell ref="X12:AD12"/>
    <mergeCell ref="AI12:AK12"/>
    <mergeCell ref="C12:I12"/>
    <mergeCell ref="K15:S15"/>
    <mergeCell ref="K16:S16"/>
    <mergeCell ref="K17:S17"/>
    <mergeCell ref="Y17:AK17"/>
    <mergeCell ref="Z16:AK16"/>
    <mergeCell ref="Z15:AK15"/>
    <mergeCell ref="U17:X17"/>
    <mergeCell ref="U16:Y16"/>
    <mergeCell ref="U15:Y15"/>
  </mergeCells>
  <phoneticPr fontId="0" type="noConversion"/>
  <dataValidations xWindow="576" yWindow="454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Y17:AK17"/>
  </dataValidations>
  <printOptions horizontalCentered="1"/>
  <pageMargins left="0" right="0" top="0" bottom="0" header="0" footer="0"/>
  <pageSetup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showRowColHeaders="0" topLeftCell="A11" workbookViewId="0">
      <selection activeCell="C19" sqref="C19"/>
    </sheetView>
  </sheetViews>
  <sheetFormatPr defaultColWidth="0" defaultRowHeight="12.75" zeroHeight="1" x14ac:dyDescent="0.2"/>
  <cols>
    <col min="1" max="1" width="8" style="48" customWidth="1"/>
    <col min="2" max="10" width="9.140625" style="48" customWidth="1"/>
    <col min="11" max="11" width="0" style="45" hidden="1" customWidth="1"/>
    <col min="12" max="12" width="7.140625" style="45" hidden="1" customWidth="1"/>
    <col min="13" max="16384" width="0" style="45" hidden="1"/>
  </cols>
  <sheetData>
    <row r="1" spans="1:10" hidden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idden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idden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idden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idden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idden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idden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idden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idden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idden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33" customWidth="1"/>
    <col min="2" max="2" width="3" style="33" customWidth="1"/>
    <col min="3" max="3" width="14.5703125" style="33" customWidth="1"/>
    <col min="4" max="4" width="6.7109375" style="33" customWidth="1"/>
    <col min="5" max="5" width="13.85546875" style="33" customWidth="1"/>
    <col min="6" max="6" width="14.5703125" style="33" customWidth="1"/>
    <col min="7" max="7" width="7.28515625" style="33" customWidth="1"/>
    <col min="8" max="16384" width="13" style="33"/>
  </cols>
  <sheetData>
    <row r="2" spans="2:7" x14ac:dyDescent="0.2">
      <c r="B2" s="70" t="s">
        <v>9</v>
      </c>
      <c r="C2" s="70"/>
      <c r="D2" s="70"/>
      <c r="E2" s="70"/>
      <c r="F2" s="70"/>
      <c r="G2" s="32" t="s">
        <v>10</v>
      </c>
    </row>
    <row r="3" spans="2:7" x14ac:dyDescent="0.2">
      <c r="B3" s="32"/>
      <c r="C3" s="32" t="s">
        <v>5</v>
      </c>
      <c r="D3" s="32" t="s">
        <v>7</v>
      </c>
      <c r="E3" s="32" t="s">
        <v>11</v>
      </c>
      <c r="F3" s="32"/>
      <c r="G3" s="32">
        <v>96</v>
      </c>
    </row>
    <row r="4" spans="2:7" x14ac:dyDescent="0.2">
      <c r="B4" s="34">
        <v>1</v>
      </c>
      <c r="C4" s="35" t="s">
        <v>12</v>
      </c>
      <c r="D4" s="35" t="s">
        <v>13</v>
      </c>
      <c r="E4" s="35" t="s">
        <v>14</v>
      </c>
      <c r="F4" s="35" t="s">
        <v>12</v>
      </c>
      <c r="G4" s="32">
        <v>96</v>
      </c>
    </row>
    <row r="5" spans="2:7" x14ac:dyDescent="0.2">
      <c r="B5" s="36">
        <v>2</v>
      </c>
      <c r="C5" s="37" t="s">
        <v>15</v>
      </c>
      <c r="D5" s="37" t="s">
        <v>16</v>
      </c>
      <c r="E5" s="37" t="s">
        <v>17</v>
      </c>
      <c r="F5" s="37" t="s">
        <v>15</v>
      </c>
    </row>
    <row r="6" spans="2:7" x14ac:dyDescent="0.2">
      <c r="B6" s="36">
        <v>3</v>
      </c>
      <c r="C6" s="37" t="s">
        <v>18</v>
      </c>
      <c r="D6" s="37" t="s">
        <v>19</v>
      </c>
      <c r="E6" s="37" t="s">
        <v>20</v>
      </c>
      <c r="F6" s="37" t="s">
        <v>18</v>
      </c>
    </row>
    <row r="7" spans="2:7" x14ac:dyDescent="0.2">
      <c r="B7" s="36">
        <v>4</v>
      </c>
      <c r="C7" s="37" t="s">
        <v>21</v>
      </c>
      <c r="D7" s="37" t="s">
        <v>22</v>
      </c>
      <c r="E7" s="37" t="s">
        <v>23</v>
      </c>
      <c r="F7" s="37" t="s">
        <v>21</v>
      </c>
    </row>
    <row r="8" spans="2:7" x14ac:dyDescent="0.2">
      <c r="B8" s="36">
        <v>5</v>
      </c>
      <c r="C8" s="37" t="s">
        <v>24</v>
      </c>
      <c r="D8" s="37" t="s">
        <v>13</v>
      </c>
      <c r="E8" s="37" t="s">
        <v>25</v>
      </c>
      <c r="F8" s="37" t="s">
        <v>24</v>
      </c>
    </row>
    <row r="9" spans="2:7" x14ac:dyDescent="0.2">
      <c r="B9" s="36">
        <v>6</v>
      </c>
      <c r="C9" s="37" t="s">
        <v>26</v>
      </c>
      <c r="D9" s="37" t="s">
        <v>22</v>
      </c>
      <c r="E9" s="37" t="s">
        <v>27</v>
      </c>
      <c r="F9" s="37" t="s">
        <v>26</v>
      </c>
    </row>
    <row r="10" spans="2:7" x14ac:dyDescent="0.2">
      <c r="B10" s="36">
        <v>7</v>
      </c>
      <c r="C10" s="37" t="s">
        <v>28</v>
      </c>
      <c r="D10" s="37" t="s">
        <v>13</v>
      </c>
      <c r="E10" s="37" t="s">
        <v>29</v>
      </c>
      <c r="F10" s="37" t="s">
        <v>28</v>
      </c>
    </row>
    <row r="11" spans="2:7" x14ac:dyDescent="0.2">
      <c r="B11" s="36">
        <v>8</v>
      </c>
      <c r="C11" s="37" t="s">
        <v>30</v>
      </c>
      <c r="D11" s="37" t="s">
        <v>22</v>
      </c>
      <c r="E11" s="37" t="s">
        <v>31</v>
      </c>
      <c r="F11" s="37" t="s">
        <v>30</v>
      </c>
    </row>
    <row r="12" spans="2:7" x14ac:dyDescent="0.2">
      <c r="B12" s="36">
        <v>9</v>
      </c>
      <c r="C12" s="37" t="s">
        <v>32</v>
      </c>
      <c r="D12" s="37" t="s">
        <v>19</v>
      </c>
      <c r="E12" s="37" t="s">
        <v>33</v>
      </c>
      <c r="F12" s="37" t="s">
        <v>32</v>
      </c>
    </row>
    <row r="13" spans="2:7" x14ac:dyDescent="0.2">
      <c r="B13" s="36">
        <v>10</v>
      </c>
      <c r="C13" s="37" t="s">
        <v>34</v>
      </c>
      <c r="D13" s="37" t="s">
        <v>13</v>
      </c>
      <c r="E13" s="37" t="s">
        <v>35</v>
      </c>
      <c r="F13" s="37" t="s">
        <v>34</v>
      </c>
    </row>
    <row r="14" spans="2:7" x14ac:dyDescent="0.2">
      <c r="B14" s="36">
        <v>11</v>
      </c>
      <c r="C14" s="37" t="s">
        <v>36</v>
      </c>
      <c r="D14" s="37" t="s">
        <v>16</v>
      </c>
      <c r="E14" s="37" t="s">
        <v>37</v>
      </c>
      <c r="F14" s="37" t="s">
        <v>36</v>
      </c>
    </row>
    <row r="15" spans="2:7" x14ac:dyDescent="0.2">
      <c r="B15" s="36">
        <v>12</v>
      </c>
      <c r="C15" s="37" t="s">
        <v>38</v>
      </c>
      <c r="D15" s="37" t="s">
        <v>19</v>
      </c>
      <c r="E15" s="37" t="s">
        <v>39</v>
      </c>
      <c r="F15" s="37" t="s">
        <v>38</v>
      </c>
    </row>
    <row r="16" spans="2:7" x14ac:dyDescent="0.2">
      <c r="B16" s="36">
        <v>13</v>
      </c>
      <c r="C16" s="37" t="s">
        <v>40</v>
      </c>
      <c r="D16" s="37" t="s">
        <v>13</v>
      </c>
      <c r="E16" s="37" t="s">
        <v>41</v>
      </c>
      <c r="F16" s="37" t="s">
        <v>40</v>
      </c>
    </row>
    <row r="17" spans="2:6" x14ac:dyDescent="0.2">
      <c r="B17" s="36">
        <v>14</v>
      </c>
      <c r="C17" s="37" t="s">
        <v>42</v>
      </c>
      <c r="D17" s="37" t="s">
        <v>22</v>
      </c>
      <c r="E17" s="37" t="s">
        <v>43</v>
      </c>
      <c r="F17" s="37" t="s">
        <v>42</v>
      </c>
    </row>
    <row r="18" spans="2:6" x14ac:dyDescent="0.2">
      <c r="B18" s="36">
        <v>15</v>
      </c>
      <c r="C18" s="37" t="s">
        <v>44</v>
      </c>
      <c r="D18" s="37" t="s">
        <v>13</v>
      </c>
      <c r="E18" s="37" t="s">
        <v>45</v>
      </c>
      <c r="F18" s="37" t="s">
        <v>44</v>
      </c>
    </row>
    <row r="19" spans="2:6" x14ac:dyDescent="0.2">
      <c r="B19" s="36">
        <v>16</v>
      </c>
      <c r="C19" s="37" t="s">
        <v>46</v>
      </c>
      <c r="D19" s="37" t="s">
        <v>22</v>
      </c>
      <c r="E19" s="37" t="s">
        <v>47</v>
      </c>
      <c r="F19" s="37" t="s">
        <v>46</v>
      </c>
    </row>
    <row r="20" spans="2:6" x14ac:dyDescent="0.2">
      <c r="B20" s="36">
        <v>17</v>
      </c>
      <c r="C20" s="37" t="s">
        <v>48</v>
      </c>
      <c r="D20" s="37" t="s">
        <v>19</v>
      </c>
      <c r="E20" s="37" t="s">
        <v>49</v>
      </c>
      <c r="F20" s="37" t="s">
        <v>48</v>
      </c>
    </row>
    <row r="21" spans="2:6" x14ac:dyDescent="0.2">
      <c r="B21" s="36">
        <v>18</v>
      </c>
      <c r="C21" s="37" t="s">
        <v>50</v>
      </c>
      <c r="D21" s="37" t="s">
        <v>22</v>
      </c>
      <c r="E21" s="37" t="s">
        <v>51</v>
      </c>
      <c r="F21" s="37" t="s">
        <v>50</v>
      </c>
    </row>
    <row r="22" spans="2:6" x14ac:dyDescent="0.2">
      <c r="B22" s="36">
        <v>19</v>
      </c>
      <c r="C22" s="37" t="s">
        <v>52</v>
      </c>
      <c r="D22" s="37" t="s">
        <v>16</v>
      </c>
      <c r="E22" s="37" t="s">
        <v>53</v>
      </c>
      <c r="F22" s="37" t="s">
        <v>52</v>
      </c>
    </row>
    <row r="23" spans="2:6" x14ac:dyDescent="0.2">
      <c r="B23" s="36">
        <v>20</v>
      </c>
      <c r="C23" s="37" t="s">
        <v>54</v>
      </c>
      <c r="D23" s="37" t="s">
        <v>19</v>
      </c>
      <c r="E23" s="37" t="s">
        <v>55</v>
      </c>
      <c r="F23" s="37" t="s">
        <v>54</v>
      </c>
    </row>
    <row r="24" spans="2:6" x14ac:dyDescent="0.2">
      <c r="B24" s="36">
        <v>21</v>
      </c>
      <c r="C24" s="37" t="s">
        <v>56</v>
      </c>
      <c r="D24" s="37" t="s">
        <v>22</v>
      </c>
      <c r="E24" s="37" t="s">
        <v>57</v>
      </c>
      <c r="F24" s="37" t="s">
        <v>56</v>
      </c>
    </row>
    <row r="25" spans="2:6" x14ac:dyDescent="0.2">
      <c r="B25" s="36">
        <v>22</v>
      </c>
      <c r="C25" s="37" t="s">
        <v>58</v>
      </c>
      <c r="D25" s="37" t="s">
        <v>16</v>
      </c>
      <c r="E25" s="37" t="s">
        <v>59</v>
      </c>
      <c r="F25" s="37" t="s">
        <v>58</v>
      </c>
    </row>
    <row r="26" spans="2:6" x14ac:dyDescent="0.2">
      <c r="B26" s="36">
        <v>23</v>
      </c>
      <c r="C26" s="37" t="s">
        <v>60</v>
      </c>
      <c r="D26" s="37" t="s">
        <v>19</v>
      </c>
      <c r="E26" s="37" t="s">
        <v>61</v>
      </c>
      <c r="F26" s="37" t="s">
        <v>60</v>
      </c>
    </row>
    <row r="27" spans="2:6" x14ac:dyDescent="0.2">
      <c r="B27" s="36">
        <v>24</v>
      </c>
      <c r="C27" s="37" t="s">
        <v>62</v>
      </c>
      <c r="D27" s="37" t="s">
        <v>19</v>
      </c>
      <c r="E27" s="37" t="s">
        <v>63</v>
      </c>
      <c r="F27" s="37" t="s">
        <v>62</v>
      </c>
    </row>
    <row r="28" spans="2:6" x14ac:dyDescent="0.2">
      <c r="B28" s="36">
        <v>25</v>
      </c>
      <c r="C28" s="37" t="s">
        <v>64</v>
      </c>
      <c r="D28" s="37" t="s">
        <v>22</v>
      </c>
      <c r="E28" s="37" t="s">
        <v>65</v>
      </c>
      <c r="F28" s="37" t="s">
        <v>64</v>
      </c>
    </row>
    <row r="29" spans="2:6" x14ac:dyDescent="0.2">
      <c r="B29" s="36">
        <v>26</v>
      </c>
      <c r="C29" s="37" t="s">
        <v>66</v>
      </c>
      <c r="D29" s="37" t="s">
        <v>22</v>
      </c>
      <c r="E29" s="37" t="s">
        <v>67</v>
      </c>
      <c r="F29" s="37" t="s">
        <v>66</v>
      </c>
    </row>
    <row r="30" spans="2:6" x14ac:dyDescent="0.2">
      <c r="B30" s="36">
        <v>27</v>
      </c>
      <c r="C30" s="37" t="s">
        <v>68</v>
      </c>
      <c r="D30" s="37" t="s">
        <v>19</v>
      </c>
      <c r="E30" s="37" t="s">
        <v>69</v>
      </c>
      <c r="F30" s="37" t="s">
        <v>68</v>
      </c>
    </row>
    <row r="31" spans="2:6" x14ac:dyDescent="0.2">
      <c r="B31" s="36">
        <v>28</v>
      </c>
      <c r="C31" s="37" t="s">
        <v>70</v>
      </c>
      <c r="D31" s="37" t="s">
        <v>16</v>
      </c>
      <c r="E31" s="37" t="s">
        <v>71</v>
      </c>
      <c r="F31" s="37" t="s">
        <v>70</v>
      </c>
    </row>
    <row r="32" spans="2:6" x14ac:dyDescent="0.2">
      <c r="B32" s="36">
        <v>29</v>
      </c>
      <c r="C32" s="37" t="s">
        <v>72</v>
      </c>
      <c r="D32" s="37" t="s">
        <v>13</v>
      </c>
      <c r="E32" s="37" t="s">
        <v>73</v>
      </c>
      <c r="F32" s="37" t="s">
        <v>72</v>
      </c>
    </row>
    <row r="33" spans="2:6" x14ac:dyDescent="0.2">
      <c r="B33" s="36">
        <v>30</v>
      </c>
      <c r="C33" s="37" t="s">
        <v>74</v>
      </c>
      <c r="D33" s="37" t="s">
        <v>13</v>
      </c>
      <c r="E33" s="37" t="s">
        <v>75</v>
      </c>
      <c r="F33" s="37" t="s">
        <v>74</v>
      </c>
    </row>
    <row r="34" spans="2:6" x14ac:dyDescent="0.2">
      <c r="B34" s="36">
        <v>31</v>
      </c>
      <c r="C34" s="37" t="s">
        <v>76</v>
      </c>
      <c r="D34" s="37" t="s">
        <v>22</v>
      </c>
      <c r="E34" s="37" t="s">
        <v>77</v>
      </c>
      <c r="F34" s="37" t="s">
        <v>76</v>
      </c>
    </row>
    <row r="35" spans="2:6" x14ac:dyDescent="0.2">
      <c r="B35" s="36">
        <v>32</v>
      </c>
      <c r="C35" s="37" t="s">
        <v>78</v>
      </c>
      <c r="D35" s="37" t="s">
        <v>13</v>
      </c>
      <c r="E35" s="37" t="s">
        <v>79</v>
      </c>
      <c r="F35" s="37" t="s">
        <v>78</v>
      </c>
    </row>
    <row r="36" spans="2:6" x14ac:dyDescent="0.2">
      <c r="B36" s="36">
        <v>33</v>
      </c>
      <c r="C36" s="37" t="s">
        <v>80</v>
      </c>
      <c r="D36" s="37" t="s">
        <v>22</v>
      </c>
      <c r="E36" s="37" t="s">
        <v>81</v>
      </c>
      <c r="F36" s="37" t="s">
        <v>80</v>
      </c>
    </row>
    <row r="37" spans="2:6" x14ac:dyDescent="0.2">
      <c r="B37" s="36">
        <v>34</v>
      </c>
      <c r="C37" s="37" t="s">
        <v>82</v>
      </c>
      <c r="D37" s="37" t="s">
        <v>13</v>
      </c>
      <c r="E37" s="37" t="s">
        <v>83</v>
      </c>
      <c r="F37" s="37" t="s">
        <v>82</v>
      </c>
    </row>
    <row r="38" spans="2:6" x14ac:dyDescent="0.2">
      <c r="B38" s="36">
        <v>35</v>
      </c>
      <c r="C38" s="37" t="s">
        <v>84</v>
      </c>
      <c r="D38" s="37" t="s">
        <v>19</v>
      </c>
      <c r="E38" s="37" t="s">
        <v>85</v>
      </c>
      <c r="F38" s="37" t="s">
        <v>84</v>
      </c>
    </row>
    <row r="39" spans="2:6" x14ac:dyDescent="0.2">
      <c r="B39" s="36">
        <v>36</v>
      </c>
      <c r="C39" s="37" t="s">
        <v>86</v>
      </c>
      <c r="D39" s="37" t="s">
        <v>19</v>
      </c>
      <c r="E39" s="37" t="s">
        <v>87</v>
      </c>
      <c r="F39" s="37" t="s">
        <v>86</v>
      </c>
    </row>
    <row r="40" spans="2:6" x14ac:dyDescent="0.2">
      <c r="B40" s="36">
        <v>37</v>
      </c>
      <c r="C40" s="37" t="s">
        <v>88</v>
      </c>
      <c r="D40" s="37" t="s">
        <v>13</v>
      </c>
      <c r="E40" s="37" t="s">
        <v>89</v>
      </c>
      <c r="F40" s="37" t="s">
        <v>88</v>
      </c>
    </row>
    <row r="41" spans="2:6" x14ac:dyDescent="0.2">
      <c r="B41" s="36">
        <v>38</v>
      </c>
      <c r="C41" s="37" t="s">
        <v>90</v>
      </c>
      <c r="D41" s="37" t="s">
        <v>19</v>
      </c>
      <c r="E41" s="37" t="s">
        <v>91</v>
      </c>
      <c r="F41" s="37" t="s">
        <v>90</v>
      </c>
    </row>
    <row r="42" spans="2:6" x14ac:dyDescent="0.2">
      <c r="B42" s="36">
        <v>39</v>
      </c>
      <c r="C42" s="37" t="s">
        <v>92</v>
      </c>
      <c r="D42" s="37" t="s">
        <v>19</v>
      </c>
      <c r="E42" s="37" t="s">
        <v>93</v>
      </c>
      <c r="F42" s="37" t="s">
        <v>92</v>
      </c>
    </row>
    <row r="43" spans="2:6" x14ac:dyDescent="0.2">
      <c r="B43" s="36">
        <v>40</v>
      </c>
      <c r="C43" s="37" t="s">
        <v>94</v>
      </c>
      <c r="D43" s="37" t="s">
        <v>19</v>
      </c>
      <c r="E43" s="37" t="s">
        <v>95</v>
      </c>
      <c r="F43" s="37" t="s">
        <v>94</v>
      </c>
    </row>
    <row r="44" spans="2:6" x14ac:dyDescent="0.2">
      <c r="B44" s="36">
        <v>41</v>
      </c>
      <c r="C44" s="37" t="s">
        <v>96</v>
      </c>
      <c r="D44" s="37" t="s">
        <v>16</v>
      </c>
      <c r="E44" s="37" t="s">
        <v>97</v>
      </c>
      <c r="F44" s="37" t="s">
        <v>96</v>
      </c>
    </row>
    <row r="45" spans="2:6" x14ac:dyDescent="0.2">
      <c r="B45" s="36">
        <v>42</v>
      </c>
      <c r="C45" s="37" t="s">
        <v>98</v>
      </c>
      <c r="D45" s="37" t="s">
        <v>16</v>
      </c>
      <c r="E45" s="37" t="s">
        <v>99</v>
      </c>
      <c r="F45" s="37" t="s">
        <v>98</v>
      </c>
    </row>
    <row r="46" spans="2:6" x14ac:dyDescent="0.2">
      <c r="B46" s="36">
        <v>43</v>
      </c>
      <c r="C46" s="37" t="s">
        <v>100</v>
      </c>
      <c r="D46" s="37" t="s">
        <v>16</v>
      </c>
      <c r="E46" s="37" t="s">
        <v>101</v>
      </c>
      <c r="F46" s="37" t="s">
        <v>100</v>
      </c>
    </row>
    <row r="47" spans="2:6" x14ac:dyDescent="0.2">
      <c r="B47" s="36">
        <v>44</v>
      </c>
      <c r="C47" s="37" t="s">
        <v>102</v>
      </c>
      <c r="D47" s="37" t="s">
        <v>22</v>
      </c>
      <c r="E47" s="37" t="s">
        <v>103</v>
      </c>
      <c r="F47" s="37" t="s">
        <v>102</v>
      </c>
    </row>
    <row r="48" spans="2:6" x14ac:dyDescent="0.2">
      <c r="B48" s="36">
        <v>45</v>
      </c>
      <c r="C48" s="37" t="s">
        <v>104</v>
      </c>
      <c r="D48" s="37" t="s">
        <v>13</v>
      </c>
      <c r="E48" s="37" t="s">
        <v>105</v>
      </c>
      <c r="F48" s="37" t="s">
        <v>104</v>
      </c>
    </row>
    <row r="49" spans="2:6" x14ac:dyDescent="0.2">
      <c r="B49" s="36">
        <v>46</v>
      </c>
      <c r="C49" s="37" t="s">
        <v>106</v>
      </c>
      <c r="D49" s="37" t="s">
        <v>13</v>
      </c>
      <c r="E49" s="37" t="s">
        <v>107</v>
      </c>
      <c r="F49" s="37" t="s">
        <v>106</v>
      </c>
    </row>
    <row r="50" spans="2:6" x14ac:dyDescent="0.2">
      <c r="B50" s="36">
        <v>47</v>
      </c>
      <c r="C50" s="37" t="s">
        <v>108</v>
      </c>
      <c r="D50" s="37" t="s">
        <v>13</v>
      </c>
      <c r="E50" s="37" t="s">
        <v>109</v>
      </c>
      <c r="F50" s="37" t="s">
        <v>108</v>
      </c>
    </row>
    <row r="51" spans="2:6" x14ac:dyDescent="0.2">
      <c r="B51" s="36">
        <v>48</v>
      </c>
      <c r="C51" s="37" t="s">
        <v>110</v>
      </c>
      <c r="D51" s="37" t="s">
        <v>19</v>
      </c>
      <c r="E51" s="37" t="s">
        <v>111</v>
      </c>
      <c r="F51" s="37" t="s">
        <v>110</v>
      </c>
    </row>
    <row r="52" spans="2:6" x14ac:dyDescent="0.2">
      <c r="B52" s="36">
        <v>49</v>
      </c>
      <c r="C52" s="37" t="s">
        <v>112</v>
      </c>
      <c r="D52" s="37" t="s">
        <v>19</v>
      </c>
      <c r="E52" s="37" t="s">
        <v>113</v>
      </c>
      <c r="F52" s="37" t="s">
        <v>112</v>
      </c>
    </row>
    <row r="53" spans="2:6" x14ac:dyDescent="0.2">
      <c r="B53" s="36">
        <v>50</v>
      </c>
      <c r="C53" s="37" t="s">
        <v>114</v>
      </c>
      <c r="D53" s="37" t="s">
        <v>16</v>
      </c>
      <c r="E53" s="37" t="s">
        <v>115</v>
      </c>
      <c r="F53" s="37" t="s">
        <v>114</v>
      </c>
    </row>
    <row r="54" spans="2:6" x14ac:dyDescent="0.2">
      <c r="B54" s="36">
        <v>51</v>
      </c>
      <c r="C54" s="37" t="s">
        <v>116</v>
      </c>
      <c r="D54" s="37" t="s">
        <v>16</v>
      </c>
      <c r="E54" s="37" t="s">
        <v>117</v>
      </c>
      <c r="F54" s="37" t="s">
        <v>116</v>
      </c>
    </row>
    <row r="55" spans="2:6" x14ac:dyDescent="0.2">
      <c r="B55" s="36">
        <v>52</v>
      </c>
      <c r="C55" s="37" t="s">
        <v>118</v>
      </c>
      <c r="D55" s="37" t="s">
        <v>16</v>
      </c>
      <c r="E55" s="37" t="s">
        <v>119</v>
      </c>
      <c r="F55" s="37" t="s">
        <v>118</v>
      </c>
    </row>
    <row r="56" spans="2:6" x14ac:dyDescent="0.2">
      <c r="B56" s="36">
        <v>53</v>
      </c>
      <c r="C56" s="37" t="s">
        <v>120</v>
      </c>
      <c r="D56" s="37" t="s">
        <v>13</v>
      </c>
      <c r="E56" s="37" t="s">
        <v>121</v>
      </c>
      <c r="F56" s="37" t="s">
        <v>120</v>
      </c>
    </row>
    <row r="57" spans="2:6" x14ac:dyDescent="0.2">
      <c r="B57" s="36">
        <v>54</v>
      </c>
      <c r="C57" s="37" t="s">
        <v>122</v>
      </c>
      <c r="D57" s="37" t="s">
        <v>16</v>
      </c>
      <c r="E57" s="37" t="s">
        <v>123</v>
      </c>
      <c r="F57" s="37" t="s">
        <v>122</v>
      </c>
    </row>
    <row r="58" spans="2:6" x14ac:dyDescent="0.2">
      <c r="B58" s="36">
        <v>55</v>
      </c>
      <c r="C58" s="37" t="s">
        <v>124</v>
      </c>
      <c r="D58" s="37" t="s">
        <v>19</v>
      </c>
      <c r="E58" s="37" t="s">
        <v>125</v>
      </c>
      <c r="F58" s="37" t="s">
        <v>124</v>
      </c>
    </row>
    <row r="59" spans="2:6" x14ac:dyDescent="0.2">
      <c r="B59" s="36">
        <v>56</v>
      </c>
      <c r="C59" s="37" t="s">
        <v>126</v>
      </c>
      <c r="D59" s="37" t="s">
        <v>22</v>
      </c>
      <c r="E59" s="37" t="s">
        <v>127</v>
      </c>
      <c r="F59" s="37" t="s">
        <v>126</v>
      </c>
    </row>
    <row r="60" spans="2:6" x14ac:dyDescent="0.2">
      <c r="B60" s="36">
        <v>57</v>
      </c>
      <c r="C60" s="37" t="s">
        <v>128</v>
      </c>
      <c r="D60" s="37" t="s">
        <v>16</v>
      </c>
      <c r="E60" s="37" t="s">
        <v>129</v>
      </c>
      <c r="F60" s="37" t="s">
        <v>128</v>
      </c>
    </row>
    <row r="61" spans="2:6" x14ac:dyDescent="0.2">
      <c r="B61" s="36">
        <v>58</v>
      </c>
      <c r="C61" s="37" t="s">
        <v>130</v>
      </c>
      <c r="D61" s="37" t="s">
        <v>16</v>
      </c>
      <c r="E61" s="37" t="s">
        <v>131</v>
      </c>
      <c r="F61" s="37" t="s">
        <v>130</v>
      </c>
    </row>
    <row r="62" spans="2:6" x14ac:dyDescent="0.2">
      <c r="B62" s="36">
        <v>59</v>
      </c>
      <c r="C62" s="37" t="s">
        <v>132</v>
      </c>
      <c r="D62" s="37" t="s">
        <v>22</v>
      </c>
      <c r="E62" s="37" t="s">
        <v>133</v>
      </c>
      <c r="F62" s="37" t="s">
        <v>132</v>
      </c>
    </row>
    <row r="63" spans="2:6" x14ac:dyDescent="0.2">
      <c r="B63" s="36">
        <v>60</v>
      </c>
      <c r="C63" s="37" t="s">
        <v>134</v>
      </c>
      <c r="D63" s="37" t="s">
        <v>19</v>
      </c>
      <c r="E63" s="37" t="s">
        <v>135</v>
      </c>
      <c r="F63" s="37" t="s">
        <v>134</v>
      </c>
    </row>
    <row r="64" spans="2:6" x14ac:dyDescent="0.2">
      <c r="B64" s="36">
        <v>61</v>
      </c>
      <c r="C64" s="37" t="s">
        <v>136</v>
      </c>
      <c r="D64" s="37" t="s">
        <v>22</v>
      </c>
      <c r="E64" s="37" t="s">
        <v>137</v>
      </c>
      <c r="F64" s="37" t="s">
        <v>136</v>
      </c>
    </row>
    <row r="65" spans="2:6" x14ac:dyDescent="0.2">
      <c r="B65" s="36">
        <v>62</v>
      </c>
      <c r="C65" s="37" t="s">
        <v>138</v>
      </c>
      <c r="D65" s="37" t="s">
        <v>13</v>
      </c>
      <c r="E65" s="37" t="s">
        <v>139</v>
      </c>
      <c r="F65" s="37" t="s">
        <v>138</v>
      </c>
    </row>
    <row r="66" spans="2:6" x14ac:dyDescent="0.2">
      <c r="B66" s="36">
        <v>63</v>
      </c>
      <c r="C66" s="37" t="s">
        <v>140</v>
      </c>
      <c r="D66" s="37" t="s">
        <v>16</v>
      </c>
      <c r="E66" s="37" t="s">
        <v>141</v>
      </c>
      <c r="F66" s="37" t="s">
        <v>140</v>
      </c>
    </row>
    <row r="67" spans="2:6" x14ac:dyDescent="0.2">
      <c r="B67" s="36">
        <v>64</v>
      </c>
      <c r="C67" s="37" t="s">
        <v>142</v>
      </c>
      <c r="D67" s="37" t="s">
        <v>16</v>
      </c>
      <c r="E67" s="37" t="s">
        <v>143</v>
      </c>
      <c r="F67" s="37" t="s">
        <v>142</v>
      </c>
    </row>
    <row r="68" spans="2:6" x14ac:dyDescent="0.2">
      <c r="B68" s="36">
        <v>65</v>
      </c>
      <c r="C68" s="37" t="s">
        <v>144</v>
      </c>
      <c r="D68" s="37" t="s">
        <v>13</v>
      </c>
      <c r="E68" s="37" t="s">
        <v>145</v>
      </c>
      <c r="F68" s="37" t="s">
        <v>144</v>
      </c>
    </row>
    <row r="69" spans="2:6" x14ac:dyDescent="0.2">
      <c r="B69" s="36">
        <v>66</v>
      </c>
      <c r="C69" s="37" t="s">
        <v>146</v>
      </c>
      <c r="D69" s="37" t="s">
        <v>19</v>
      </c>
      <c r="E69" s="37" t="s">
        <v>147</v>
      </c>
      <c r="F69" s="37" t="s">
        <v>146</v>
      </c>
    </row>
    <row r="70" spans="2:6" x14ac:dyDescent="0.2">
      <c r="B70" s="36">
        <v>67</v>
      </c>
      <c r="C70" s="37" t="s">
        <v>148</v>
      </c>
      <c r="D70" s="37" t="s">
        <v>22</v>
      </c>
      <c r="E70" s="37" t="s">
        <v>149</v>
      </c>
      <c r="F70" s="37" t="s">
        <v>148</v>
      </c>
    </row>
    <row r="71" spans="2:6" x14ac:dyDescent="0.2">
      <c r="B71" s="36">
        <v>68</v>
      </c>
      <c r="C71" s="37" t="s">
        <v>150</v>
      </c>
      <c r="D71" s="37" t="s">
        <v>16</v>
      </c>
      <c r="E71" s="37" t="s">
        <v>151</v>
      </c>
      <c r="F71" s="37" t="s">
        <v>150</v>
      </c>
    </row>
    <row r="72" spans="2:6" x14ac:dyDescent="0.2">
      <c r="B72" s="36">
        <v>69</v>
      </c>
      <c r="C72" s="37" t="s">
        <v>152</v>
      </c>
      <c r="D72" s="37" t="s">
        <v>22</v>
      </c>
      <c r="E72" s="37" t="s">
        <v>153</v>
      </c>
      <c r="F72" s="37" t="s">
        <v>152</v>
      </c>
    </row>
    <row r="73" spans="2:6" x14ac:dyDescent="0.2">
      <c r="B73" s="36">
        <v>70</v>
      </c>
      <c r="C73" s="37" t="s">
        <v>154</v>
      </c>
      <c r="D73" s="37" t="s">
        <v>22</v>
      </c>
      <c r="E73" s="37" t="s">
        <v>155</v>
      </c>
      <c r="F73" s="37" t="s">
        <v>154</v>
      </c>
    </row>
    <row r="74" spans="2:6" x14ac:dyDescent="0.2">
      <c r="B74" s="36">
        <v>71</v>
      </c>
      <c r="C74" s="37" t="s">
        <v>156</v>
      </c>
      <c r="D74" s="37" t="s">
        <v>22</v>
      </c>
      <c r="E74" s="37" t="s">
        <v>157</v>
      </c>
      <c r="F74" s="37" t="s">
        <v>156</v>
      </c>
    </row>
    <row r="75" spans="2:6" x14ac:dyDescent="0.2">
      <c r="B75" s="36">
        <v>72</v>
      </c>
      <c r="C75" s="37" t="s">
        <v>158</v>
      </c>
      <c r="D75" s="37" t="s">
        <v>22</v>
      </c>
      <c r="E75" s="37" t="s">
        <v>159</v>
      </c>
      <c r="F75" s="37" t="s">
        <v>158</v>
      </c>
    </row>
    <row r="76" spans="2:6" x14ac:dyDescent="0.2">
      <c r="B76" s="36">
        <v>73</v>
      </c>
      <c r="C76" s="37" t="s">
        <v>160</v>
      </c>
      <c r="D76" s="37" t="s">
        <v>13</v>
      </c>
      <c r="E76" s="37" t="s">
        <v>161</v>
      </c>
      <c r="F76" s="37" t="s">
        <v>160</v>
      </c>
    </row>
    <row r="77" spans="2:6" x14ac:dyDescent="0.2">
      <c r="B77" s="36">
        <v>74</v>
      </c>
      <c r="C77" s="37" t="s">
        <v>162</v>
      </c>
      <c r="D77" s="37" t="s">
        <v>16</v>
      </c>
      <c r="E77" s="37" t="s">
        <v>163</v>
      </c>
      <c r="F77" s="37" t="s">
        <v>162</v>
      </c>
    </row>
    <row r="78" spans="2:6" x14ac:dyDescent="0.2">
      <c r="B78" s="36">
        <v>75</v>
      </c>
      <c r="C78" s="37" t="s">
        <v>164</v>
      </c>
      <c r="D78" s="37" t="s">
        <v>16</v>
      </c>
      <c r="E78" s="37" t="s">
        <v>165</v>
      </c>
      <c r="F78" s="37" t="s">
        <v>164</v>
      </c>
    </row>
    <row r="79" spans="2:6" x14ac:dyDescent="0.2">
      <c r="B79" s="36">
        <v>76</v>
      </c>
      <c r="C79" s="37" t="s">
        <v>166</v>
      </c>
      <c r="D79" s="37" t="s">
        <v>13</v>
      </c>
      <c r="E79" s="37" t="s">
        <v>167</v>
      </c>
      <c r="F79" s="37" t="s">
        <v>166</v>
      </c>
    </row>
    <row r="80" spans="2:6" x14ac:dyDescent="0.2">
      <c r="B80" s="36">
        <v>77</v>
      </c>
      <c r="C80" s="37" t="s">
        <v>168</v>
      </c>
      <c r="D80" s="37" t="s">
        <v>22</v>
      </c>
      <c r="E80" s="37" t="s">
        <v>169</v>
      </c>
      <c r="F80" s="37" t="s">
        <v>168</v>
      </c>
    </row>
    <row r="81" spans="2:6" x14ac:dyDescent="0.2">
      <c r="B81" s="36">
        <v>78</v>
      </c>
      <c r="C81" s="37" t="s">
        <v>170</v>
      </c>
      <c r="D81" s="37" t="s">
        <v>13</v>
      </c>
      <c r="E81" s="37" t="s">
        <v>171</v>
      </c>
      <c r="F81" s="37" t="s">
        <v>170</v>
      </c>
    </row>
    <row r="82" spans="2:6" x14ac:dyDescent="0.2">
      <c r="B82" s="36">
        <v>79</v>
      </c>
      <c r="C82" s="37" t="s">
        <v>172</v>
      </c>
      <c r="D82" s="37" t="s">
        <v>19</v>
      </c>
      <c r="E82" s="37" t="s">
        <v>173</v>
      </c>
      <c r="F82" s="37" t="s">
        <v>172</v>
      </c>
    </row>
    <row r="83" spans="2:6" x14ac:dyDescent="0.2">
      <c r="B83" s="36">
        <v>80</v>
      </c>
      <c r="C83" s="37" t="s">
        <v>174</v>
      </c>
      <c r="D83" s="37" t="s">
        <v>16</v>
      </c>
      <c r="E83" s="37" t="s">
        <v>175</v>
      </c>
      <c r="F83" s="37" t="s">
        <v>174</v>
      </c>
    </row>
    <row r="84" spans="2:6" x14ac:dyDescent="0.2">
      <c r="B84" s="36">
        <v>81</v>
      </c>
      <c r="C84" s="37" t="s">
        <v>176</v>
      </c>
      <c r="D84" s="37" t="s">
        <v>16</v>
      </c>
      <c r="E84" s="37" t="s">
        <v>177</v>
      </c>
      <c r="F84" s="37" t="s">
        <v>176</v>
      </c>
    </row>
    <row r="85" spans="2:6" x14ac:dyDescent="0.2">
      <c r="B85" s="36">
        <v>82</v>
      </c>
      <c r="C85" s="37" t="s">
        <v>178</v>
      </c>
      <c r="D85" s="37" t="s">
        <v>13</v>
      </c>
      <c r="E85" s="37" t="s">
        <v>179</v>
      </c>
      <c r="F85" s="37" t="s">
        <v>178</v>
      </c>
    </row>
    <row r="86" spans="2:6" x14ac:dyDescent="0.2">
      <c r="B86" s="36">
        <v>83</v>
      </c>
      <c r="C86" s="37" t="s">
        <v>180</v>
      </c>
      <c r="D86" s="37" t="s">
        <v>16</v>
      </c>
      <c r="E86" s="37" t="s">
        <v>181</v>
      </c>
      <c r="F86" s="37" t="s">
        <v>180</v>
      </c>
    </row>
    <row r="87" spans="2:6" x14ac:dyDescent="0.2">
      <c r="B87" s="36">
        <v>84</v>
      </c>
      <c r="C87" s="37" t="s">
        <v>182</v>
      </c>
      <c r="D87" s="37" t="s">
        <v>19</v>
      </c>
      <c r="E87" s="37" t="s">
        <v>183</v>
      </c>
      <c r="F87" s="37" t="s">
        <v>182</v>
      </c>
    </row>
    <row r="88" spans="2:6" x14ac:dyDescent="0.2">
      <c r="B88" s="36">
        <v>85</v>
      </c>
      <c r="C88" s="37" t="s">
        <v>184</v>
      </c>
      <c r="D88" s="37" t="s">
        <v>16</v>
      </c>
      <c r="E88" s="37" t="s">
        <v>185</v>
      </c>
      <c r="F88" s="37" t="s">
        <v>184</v>
      </c>
    </row>
    <row r="89" spans="2:6" x14ac:dyDescent="0.2">
      <c r="B89" s="36">
        <v>86</v>
      </c>
      <c r="C89" s="37" t="s">
        <v>186</v>
      </c>
      <c r="D89" s="37" t="s">
        <v>13</v>
      </c>
      <c r="E89" s="37" t="s">
        <v>187</v>
      </c>
      <c r="F89" s="37" t="s">
        <v>186</v>
      </c>
    </row>
    <row r="90" spans="2:6" x14ac:dyDescent="0.2">
      <c r="B90" s="36">
        <v>87</v>
      </c>
      <c r="C90" s="37" t="s">
        <v>188</v>
      </c>
      <c r="D90" s="37" t="s">
        <v>13</v>
      </c>
      <c r="E90" s="37" t="s">
        <v>189</v>
      </c>
      <c r="F90" s="37" t="s">
        <v>188</v>
      </c>
    </row>
    <row r="91" spans="2:6" x14ac:dyDescent="0.2">
      <c r="B91" s="36">
        <v>88</v>
      </c>
      <c r="C91" s="37" t="s">
        <v>190</v>
      </c>
      <c r="D91" s="37" t="s">
        <v>22</v>
      </c>
      <c r="E91" s="37" t="s">
        <v>191</v>
      </c>
      <c r="F91" s="37" t="s">
        <v>190</v>
      </c>
    </row>
    <row r="92" spans="2:6" x14ac:dyDescent="0.2">
      <c r="B92" s="36">
        <v>89</v>
      </c>
      <c r="C92" s="37" t="s">
        <v>192</v>
      </c>
      <c r="D92" s="37" t="s">
        <v>22</v>
      </c>
      <c r="E92" s="37" t="s">
        <v>193</v>
      </c>
      <c r="F92" s="37" t="s">
        <v>192</v>
      </c>
    </row>
    <row r="93" spans="2:6" x14ac:dyDescent="0.2">
      <c r="B93" s="36">
        <v>90</v>
      </c>
      <c r="C93" s="37" t="s">
        <v>194</v>
      </c>
      <c r="D93" s="37" t="s">
        <v>13</v>
      </c>
      <c r="E93" s="37" t="s">
        <v>195</v>
      </c>
      <c r="F93" s="37" t="s">
        <v>194</v>
      </c>
    </row>
    <row r="94" spans="2:6" x14ac:dyDescent="0.2">
      <c r="B94" s="36">
        <v>91</v>
      </c>
      <c r="C94" s="37" t="s">
        <v>196</v>
      </c>
      <c r="D94" s="37" t="s">
        <v>16</v>
      </c>
      <c r="E94" s="37" t="s">
        <v>197</v>
      </c>
      <c r="F94" s="37" t="s">
        <v>196</v>
      </c>
    </row>
    <row r="95" spans="2:6" x14ac:dyDescent="0.2">
      <c r="B95" s="36">
        <v>92</v>
      </c>
      <c r="C95" s="37" t="s">
        <v>198</v>
      </c>
      <c r="D95" s="37" t="s">
        <v>19</v>
      </c>
      <c r="E95" s="37" t="s">
        <v>199</v>
      </c>
      <c r="F95" s="37" t="s">
        <v>198</v>
      </c>
    </row>
    <row r="96" spans="2:6" x14ac:dyDescent="0.2">
      <c r="B96" s="36">
        <v>93</v>
      </c>
      <c r="C96" s="37" t="s">
        <v>200</v>
      </c>
      <c r="D96" s="37" t="s">
        <v>22</v>
      </c>
      <c r="E96" s="37" t="s">
        <v>201</v>
      </c>
      <c r="F96" s="37" t="s">
        <v>200</v>
      </c>
    </row>
    <row r="97" spans="2:6" x14ac:dyDescent="0.2">
      <c r="B97" s="36">
        <v>94</v>
      </c>
      <c r="C97" s="37" t="s">
        <v>202</v>
      </c>
      <c r="D97" s="37" t="s">
        <v>16</v>
      </c>
      <c r="E97" s="37" t="s">
        <v>203</v>
      </c>
      <c r="F97" s="37" t="s">
        <v>202</v>
      </c>
    </row>
    <row r="98" spans="2:6" x14ac:dyDescent="0.2">
      <c r="B98" s="36">
        <v>95</v>
      </c>
      <c r="C98" s="37" t="s">
        <v>204</v>
      </c>
      <c r="D98" s="37" t="s">
        <v>16</v>
      </c>
      <c r="E98" s="37" t="s">
        <v>205</v>
      </c>
      <c r="F98" s="37" t="s">
        <v>204</v>
      </c>
    </row>
    <row r="99" spans="2:6" x14ac:dyDescent="0.2">
      <c r="B99" s="36">
        <v>96</v>
      </c>
      <c r="C99" s="36" t="s">
        <v>206</v>
      </c>
      <c r="D99" s="36"/>
      <c r="E99" s="36"/>
      <c r="F99" s="36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About</vt:lpstr>
      <vt:lpstr>DT-0210-E</vt:lpstr>
      <vt:lpstr>Example</vt:lpstr>
      <vt:lpstr>About (2)</vt:lpstr>
      <vt:lpstr> </vt:lpstr>
      <vt:lpstr>About!Print_Area</vt:lpstr>
      <vt:lpstr>'About (2)'!Print_Area</vt:lpstr>
      <vt:lpstr>'DT-0210-E'!Print_Area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DT-0210</dc:title>
  <dc:subject>Bridge Foundation Report</dc:subject>
  <dc:creator>Erin Brake</dc:creator>
  <cp:keywords>Forms; Electronic Forms; Materials; Tests</cp:keywords>
  <dc:description>Rev. 10-02</dc:description>
  <cp:lastModifiedBy>Erin Brake</cp:lastModifiedBy>
  <cp:lastPrinted>2002-10-19T16:33:38Z</cp:lastPrinted>
  <dcterms:created xsi:type="dcterms:W3CDTF">2001-08-15T20:06:00Z</dcterms:created>
  <dcterms:modified xsi:type="dcterms:W3CDTF">2017-12-13T17:06:55Z</dcterms:modified>
  <cp:category>Geotechnical;Soil</cp:category>
</cp:coreProperties>
</file>