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N:\HQMT FIELDOPS\Field Ops\Forms\Forms\"/>
    </mc:Choice>
  </mc:AlternateContent>
  <xr:revisionPtr revIDLastSave="0" documentId="13_ncr:1_{30B3E5E2-1821-4C19-9070-22AF524F4A6D}" xr6:coauthVersionLast="47" xr6:coauthVersionMax="47" xr10:uidLastSave="{00000000-0000-0000-0000-000000000000}"/>
  <bookViews>
    <workbookView showHorizontalScroll="0" xWindow="-120" yWindow="-120" windowWidth="29040" windowHeight="15840" activeTab="1" xr2:uid="{00000000-000D-0000-FFFF-FFFF00000000}"/>
  </bookViews>
  <sheets>
    <sheet name="About" sheetId="7" r:id="rId1"/>
    <sheet name="Materials Certification" sheetId="3" r:id="rId2"/>
    <sheet name="Supplement" sheetId="1" r:id="rId3"/>
    <sheet name="Materials Certification Example" sheetId="9" r:id="rId4"/>
    <sheet name="Supplement Example" sheetId="10" r:id="rId5"/>
    <sheet name=" " sheetId="11" r:id="rId6"/>
  </sheets>
  <definedNames>
    <definedName name="_xlnm.Print_Area" localSheetId="0">About!$A$11:$J$18</definedName>
    <definedName name="_xlnm.Print_Area" localSheetId="1">'Materials Certification'!$A$1:$AN$52</definedName>
    <definedName name="_xlnm.Print_Area" localSheetId="3">'Materials Certification Example'!$A$1:$AN$52</definedName>
    <definedName name="_xlnm.Print_Area" localSheetId="2">Supplement!$A$3:$AO$52</definedName>
    <definedName name="_xlnm.Print_Area" localSheetId="4">'Supplement Example'!$A$3:$AO$52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 i="3" l="1"/>
  <c r="X7" i="1" s="1"/>
  <c r="AI12" i="3"/>
  <c r="AI7" i="1" s="1"/>
  <c r="E7" i="1" l="1"/>
  <c r="J8" i="1"/>
  <c r="G9" i="1"/>
  <c r="G10" i="1"/>
</calcChain>
</file>

<file path=xl/sharedStrings.xml><?xml version="1.0" encoding="utf-8"?>
<sst xmlns="http://schemas.openxmlformats.org/spreadsheetml/2006/main" count="532" uniqueCount="253">
  <si>
    <t>STATE OF TENNESSEE</t>
  </si>
  <si>
    <t>DEPARTMENT OF TRANSPORTATION</t>
  </si>
  <si>
    <t>DIVISION OF MATERIALS AND TESTS</t>
  </si>
  <si>
    <t>County</t>
  </si>
  <si>
    <t>Project No.</t>
  </si>
  <si>
    <t>Region</t>
  </si>
  <si>
    <t>Project Reference No.</t>
  </si>
  <si>
    <t>Contract No.</t>
  </si>
  <si>
    <t>Date</t>
  </si>
  <si>
    <t>MATERIALS AND TESTS CERTIFICATION</t>
  </si>
  <si>
    <t>Civil Engineering Director</t>
  </si>
  <si>
    <t>Division of Materials and Tests</t>
  </si>
  <si>
    <t>6601 Centennial Blvd.</t>
  </si>
  <si>
    <t>This is to certify that:</t>
  </si>
  <si>
    <t>Regional Materials Supervisor</t>
  </si>
  <si>
    <t>SUPPLEMENT TO MATERIALS AND TESTS CERTIFICATION</t>
  </si>
  <si>
    <t>ITEMS BELOW STANDARD SPECIFICATIONS</t>
  </si>
  <si>
    <t>LOW CYLINDER BREAKS:</t>
  </si>
  <si>
    <t>BRIDGE RIDEABILITY:</t>
  </si>
  <si>
    <t>RIDEABILITY:</t>
  </si>
  <si>
    <t>ASPHALT DENSITY DEDUCTION:</t>
  </si>
  <si>
    <t>ASPHALT CONTENT &amp; GRADATION:</t>
  </si>
  <si>
    <t>MATERIALS VARIATION DEDUCTION:</t>
  </si>
  <si>
    <t>Concrete paid for at a reduced price as per Standard Specification 604.21.</t>
  </si>
  <si>
    <t>Paid for at a reduced price as per Standard Specification 407.20.</t>
  </si>
  <si>
    <t>6601 CENTENNIAL BLVD.</t>
  </si>
  <si>
    <t>NASHVILLE, TENNESSEE 37243-0360</t>
  </si>
  <si>
    <t>Nashville, Tennessee 37243</t>
  </si>
  <si>
    <t>STP-M-1234(5)</t>
  </si>
  <si>
    <t>01234-5678-90</t>
  </si>
  <si>
    <t>Washington</t>
  </si>
  <si>
    <t>Regional Operations Engineer</t>
  </si>
  <si>
    <t>District Operations Supervisor</t>
  </si>
  <si>
    <t>Acceptance</t>
  </si>
  <si>
    <t>Independent Assurance</t>
  </si>
  <si>
    <t>Cyl. #'s</t>
  </si>
  <si>
    <t>Qty</t>
  </si>
  <si>
    <t>Paid for at a reduced price as per Standard Specification 604.28. Attach appropriate DT Form if deductions occur.</t>
  </si>
  <si>
    <t>Sections and Quantities:</t>
  </si>
  <si>
    <t>Lots and Quantities:</t>
  </si>
  <si>
    <t>Paid for at a reduced price as per Standard Specification 400.</t>
  </si>
  <si>
    <t>Quantities</t>
  </si>
  <si>
    <t>Justification</t>
  </si>
  <si>
    <t xml:space="preserve"> </t>
  </si>
  <si>
    <t xml:space="preserve">Item Number </t>
  </si>
  <si>
    <t>Paid for at a reduced price as per Special Provision 411B/411C or Specifications 501.17/501.26. Attach appropriate DT Form if deductions occur.</t>
  </si>
  <si>
    <t>Paid for at a reduced price as per Standard Specification 411.10 or 501.26.</t>
  </si>
  <si>
    <t>The following were accepted at a reduced cost or with insufficient documentation.</t>
  </si>
  <si>
    <t>CNTXXX</t>
  </si>
  <si>
    <t>123/124</t>
  </si>
  <si>
    <t>125/126</t>
  </si>
  <si>
    <t>50 CY</t>
  </si>
  <si>
    <t>cell range for combo box</t>
  </si>
  <si>
    <t>cell link</t>
  </si>
  <si>
    <t>County Number</t>
  </si>
  <si>
    <t>ANDERSON</t>
  </si>
  <si>
    <t>1</t>
  </si>
  <si>
    <t>01</t>
  </si>
  <si>
    <t>BEDFORD</t>
  </si>
  <si>
    <t>3</t>
  </si>
  <si>
    <t>02</t>
  </si>
  <si>
    <t>BENTON</t>
  </si>
  <si>
    <t>4</t>
  </si>
  <si>
    <t>03</t>
  </si>
  <si>
    <t>BLEDSOE</t>
  </si>
  <si>
    <t>2</t>
  </si>
  <si>
    <t>04</t>
  </si>
  <si>
    <t>BLOUNT</t>
  </si>
  <si>
    <t>05</t>
  </si>
  <si>
    <t>BRADLEY</t>
  </si>
  <si>
    <t>06</t>
  </si>
  <si>
    <t>CAMPBELL</t>
  </si>
  <si>
    <t>07</t>
  </si>
  <si>
    <t>CANNON</t>
  </si>
  <si>
    <t>08</t>
  </si>
  <si>
    <t>CARROLL</t>
  </si>
  <si>
    <t>09</t>
  </si>
  <si>
    <t>CARTER</t>
  </si>
  <si>
    <t>10</t>
  </si>
  <si>
    <t>CHEATHAM</t>
  </si>
  <si>
    <t>11</t>
  </si>
  <si>
    <t>CHESTER</t>
  </si>
  <si>
    <t>12</t>
  </si>
  <si>
    <t>CLAIBORNE</t>
  </si>
  <si>
    <t>13</t>
  </si>
  <si>
    <t>CLAY</t>
  </si>
  <si>
    <t>14</t>
  </si>
  <si>
    <t>COCKE</t>
  </si>
  <si>
    <t>15</t>
  </si>
  <si>
    <t>COFFEE</t>
  </si>
  <si>
    <t>16</t>
  </si>
  <si>
    <t>CROCKETT</t>
  </si>
  <si>
    <t>17</t>
  </si>
  <si>
    <t>CUMBERLAND</t>
  </si>
  <si>
    <t>18</t>
  </si>
  <si>
    <t>DAVIDSON</t>
  </si>
  <si>
    <t>19</t>
  </si>
  <si>
    <t>DECATUR</t>
  </si>
  <si>
    <t>20</t>
  </si>
  <si>
    <t>DEKALB</t>
  </si>
  <si>
    <t>21</t>
  </si>
  <si>
    <t>DICKSON</t>
  </si>
  <si>
    <t>22</t>
  </si>
  <si>
    <t>DYER</t>
  </si>
  <si>
    <t>23</t>
  </si>
  <si>
    <t>FAYETTE</t>
  </si>
  <si>
    <t>24</t>
  </si>
  <si>
    <t>FENTRESS</t>
  </si>
  <si>
    <t>25</t>
  </si>
  <si>
    <t>FRANKLIN</t>
  </si>
  <si>
    <t>26</t>
  </si>
  <si>
    <t>GIBSON</t>
  </si>
  <si>
    <t>27</t>
  </si>
  <si>
    <t>GILES</t>
  </si>
  <si>
    <t>28</t>
  </si>
  <si>
    <t>GRAINGER</t>
  </si>
  <si>
    <t>29</t>
  </si>
  <si>
    <t>GREENE</t>
  </si>
  <si>
    <t>30</t>
  </si>
  <si>
    <t>GRUNDY</t>
  </si>
  <si>
    <t>31</t>
  </si>
  <si>
    <t>HAMBLEN</t>
  </si>
  <si>
    <t>32</t>
  </si>
  <si>
    <t>HAMILTON</t>
  </si>
  <si>
    <t>33</t>
  </si>
  <si>
    <t>HANCOCK</t>
  </si>
  <si>
    <t>34</t>
  </si>
  <si>
    <t>HARDEMAN</t>
  </si>
  <si>
    <t>35</t>
  </si>
  <si>
    <t>HARDIN</t>
  </si>
  <si>
    <t>36</t>
  </si>
  <si>
    <t>HAWKINS</t>
  </si>
  <si>
    <t>37</t>
  </si>
  <si>
    <t>HAYWOOD</t>
  </si>
  <si>
    <t>38</t>
  </si>
  <si>
    <t>HENDERSON</t>
  </si>
  <si>
    <t>39</t>
  </si>
  <si>
    <t>HENRY</t>
  </si>
  <si>
    <t>40</t>
  </si>
  <si>
    <t>HICKMAN</t>
  </si>
  <si>
    <t>41</t>
  </si>
  <si>
    <t>HOUSTON</t>
  </si>
  <si>
    <t>42</t>
  </si>
  <si>
    <t>HUMPHREY</t>
  </si>
  <si>
    <t>43</t>
  </si>
  <si>
    <t>JACKSON</t>
  </si>
  <si>
    <t>44</t>
  </si>
  <si>
    <t>JEFFERSON</t>
  </si>
  <si>
    <t>45</t>
  </si>
  <si>
    <t>JOHNSON</t>
  </si>
  <si>
    <t>46</t>
  </si>
  <si>
    <t>KNOX</t>
  </si>
  <si>
    <t>47</t>
  </si>
  <si>
    <t>LAKE</t>
  </si>
  <si>
    <t>48</t>
  </si>
  <si>
    <t>LAUDERDALE</t>
  </si>
  <si>
    <t>49</t>
  </si>
  <si>
    <t>LAWRENCE</t>
  </si>
  <si>
    <t>50</t>
  </si>
  <si>
    <t>LEWIS</t>
  </si>
  <si>
    <t>51</t>
  </si>
  <si>
    <t>LINCOLN</t>
  </si>
  <si>
    <t>52</t>
  </si>
  <si>
    <t>LOUDON</t>
  </si>
  <si>
    <t>53</t>
  </si>
  <si>
    <t>MACON</t>
  </si>
  <si>
    <t>56</t>
  </si>
  <si>
    <t>MADISON</t>
  </si>
  <si>
    <t>57</t>
  </si>
  <si>
    <t>MARION</t>
  </si>
  <si>
    <t>58</t>
  </si>
  <si>
    <t>MARSHALL</t>
  </si>
  <si>
    <t>59</t>
  </si>
  <si>
    <t>MAURY</t>
  </si>
  <si>
    <t>60</t>
  </si>
  <si>
    <t>MCMINN</t>
  </si>
  <si>
    <t>54</t>
  </si>
  <si>
    <t>MCNAIRY</t>
  </si>
  <si>
    <t>55</t>
  </si>
  <si>
    <t>MEIGS</t>
  </si>
  <si>
    <t>61</t>
  </si>
  <si>
    <t>MONROE</t>
  </si>
  <si>
    <t>62</t>
  </si>
  <si>
    <t>MONTGOMERY</t>
  </si>
  <si>
    <t>63</t>
  </si>
  <si>
    <t>MOORE</t>
  </si>
  <si>
    <t>64</t>
  </si>
  <si>
    <t>MORGAN</t>
  </si>
  <si>
    <t>65</t>
  </si>
  <si>
    <t>OBION</t>
  </si>
  <si>
    <t>66</t>
  </si>
  <si>
    <t>OVERTON</t>
  </si>
  <si>
    <t>67</t>
  </si>
  <si>
    <t>PERRY</t>
  </si>
  <si>
    <t>68</t>
  </si>
  <si>
    <t>PICKETT</t>
  </si>
  <si>
    <t>69</t>
  </si>
  <si>
    <t>POLK</t>
  </si>
  <si>
    <t>70</t>
  </si>
  <si>
    <t>PUTNAM</t>
  </si>
  <si>
    <t>71</t>
  </si>
  <si>
    <t>RHEA</t>
  </si>
  <si>
    <t>72</t>
  </si>
  <si>
    <t>ROANE</t>
  </si>
  <si>
    <t>73</t>
  </si>
  <si>
    <t>ROBERTSON</t>
  </si>
  <si>
    <t>74</t>
  </si>
  <si>
    <t>RUTHERFORD</t>
  </si>
  <si>
    <t>75</t>
  </si>
  <si>
    <t>SCOTT</t>
  </si>
  <si>
    <t>76</t>
  </si>
  <si>
    <t>SEQUATCHIE</t>
  </si>
  <si>
    <t>77</t>
  </si>
  <si>
    <t>SEVIER</t>
  </si>
  <si>
    <t>78</t>
  </si>
  <si>
    <t>SHELBY</t>
  </si>
  <si>
    <t>79</t>
  </si>
  <si>
    <t>SMITH</t>
  </si>
  <si>
    <t>80</t>
  </si>
  <si>
    <t>STEWART</t>
  </si>
  <si>
    <t>81</t>
  </si>
  <si>
    <t>SULLIVAN</t>
  </si>
  <si>
    <t>82</t>
  </si>
  <si>
    <t>SUMNER</t>
  </si>
  <si>
    <t>83</t>
  </si>
  <si>
    <t>TIPTON</t>
  </si>
  <si>
    <t>84</t>
  </si>
  <si>
    <t>TROUSDALE</t>
  </si>
  <si>
    <t>85</t>
  </si>
  <si>
    <t>UNICOI</t>
  </si>
  <si>
    <t>86</t>
  </si>
  <si>
    <t>UNION</t>
  </si>
  <si>
    <t>87</t>
  </si>
  <si>
    <t>VAN BUREN</t>
  </si>
  <si>
    <t>88</t>
  </si>
  <si>
    <t>WARREN</t>
  </si>
  <si>
    <t>89</t>
  </si>
  <si>
    <t>WASHINGTON</t>
  </si>
  <si>
    <t>90</t>
  </si>
  <si>
    <t>WAYNE</t>
  </si>
  <si>
    <t>91</t>
  </si>
  <si>
    <t>WEAKLEY</t>
  </si>
  <si>
    <t>92</t>
  </si>
  <si>
    <t>WHITE</t>
  </si>
  <si>
    <t>93</t>
  </si>
  <si>
    <t>WILLIAMSON</t>
  </si>
  <si>
    <t>94</t>
  </si>
  <si>
    <t>WILSON</t>
  </si>
  <si>
    <t>95</t>
  </si>
  <si>
    <t>(Leave blank)</t>
  </si>
  <si>
    <t>Materials Field Services Team Lead</t>
  </si>
  <si>
    <t>Construction Team Lead</t>
  </si>
  <si>
    <t xml:space="preserve">District Resident Engineer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</si>
</sst>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0\);_(0\);\ &quot;&quot;;_(@_)"/>
    <numFmt numFmtId="165" formatCode="dd\-mmm\-yy"/>
    <numFmt numFmtId="166" formatCode="_(0_);_(0\);&quot;&quot;;_(@_)"/>
    <numFmt numFmtId="167" formatCode="m/d/yyyy;@"/>
  </numFmts>
  <fonts count="16" x14ac:knownFonts="1">
    <font>
      <sz val="10"/>
      <name val="Arial"/>
    </font>
    <font>
      <sz val="10"/>
      <name val="Times New Roman"/>
      <family val="1"/>
    </font>
    <font>
      <b/>
      <sz val="12"/>
      <name val="Times New Roman"/>
      <family val="1"/>
    </font>
    <font>
      <b/>
      <sz val="10"/>
      <name val="Times New Roman"/>
      <family val="1"/>
    </font>
    <font>
      <b/>
      <sz val="8"/>
      <name val="Times New Roman"/>
      <family val="1"/>
    </font>
    <font>
      <sz val="6"/>
      <name val="Times New Roman"/>
      <family val="1"/>
    </font>
    <font>
      <sz val="10"/>
      <name val="Arial"/>
      <family val="2"/>
    </font>
    <font>
      <sz val="9"/>
      <name val="Arial"/>
      <family val="2"/>
    </font>
    <font>
      <sz val="8"/>
      <name val="Arial"/>
      <family val="2"/>
    </font>
    <font>
      <sz val="7"/>
      <name val="Arial"/>
      <family val="2"/>
    </font>
    <font>
      <sz val="12"/>
      <name val="Arial"/>
      <family val="2"/>
    </font>
    <font>
      <sz val="8"/>
      <color rgb="FF000000"/>
      <name val="Tahoma"/>
      <family val="2"/>
    </font>
    <font>
      <sz val="10"/>
      <color theme="3" tint="0.39997558519241921"/>
      <name val="Arial"/>
      <family val="2"/>
    </font>
    <font>
      <sz val="9"/>
      <color theme="3" tint="0.39997558519241921"/>
      <name val="Arial"/>
      <family val="2"/>
    </font>
    <font>
      <sz val="10"/>
      <color indexed="8"/>
      <name val="MS Sans Serif"/>
      <family val="2"/>
    </font>
    <font>
      <sz val="8"/>
      <color indexed="8"/>
      <name val="Arial"/>
      <family val="2"/>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16">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0" fontId="14" fillId="0" borderId="0"/>
  </cellStyleXfs>
  <cellXfs count="193">
    <xf numFmtId="0" fontId="0" fillId="0" borderId="0" xfId="0"/>
    <xf numFmtId="0" fontId="0" fillId="2" borderId="0" xfId="0" applyFill="1"/>
    <xf numFmtId="0" fontId="0" fillId="2" borderId="0" xfId="0" applyFill="1" applyProtection="1">
      <protection hidden="1"/>
    </xf>
    <xf numFmtId="0" fontId="0" fillId="0" borderId="2" xfId="0" applyFill="1" applyBorder="1" applyProtection="1">
      <protection hidden="1"/>
    </xf>
    <xf numFmtId="0" fontId="0" fillId="0" borderId="3" xfId="0" applyFill="1" applyBorder="1" applyProtection="1">
      <protection hidden="1"/>
    </xf>
    <xf numFmtId="0" fontId="1" fillId="2" borderId="0" xfId="0" applyFont="1" applyFill="1" applyAlignment="1" applyProtection="1">
      <alignment horizontal="center"/>
      <protection hidden="1"/>
    </xf>
    <xf numFmtId="0" fontId="1" fillId="2" borderId="0" xfId="0" applyFont="1" applyFill="1" applyProtection="1">
      <protection hidden="1"/>
    </xf>
    <xf numFmtId="0" fontId="0" fillId="0" borderId="0" xfId="0" applyFill="1" applyBorder="1" applyProtection="1">
      <protection hidden="1"/>
    </xf>
    <xf numFmtId="0" fontId="6" fillId="0" borderId="0" xfId="0" applyFont="1" applyFill="1" applyBorder="1" applyAlignment="1" applyProtection="1">
      <protection hidden="1"/>
    </xf>
    <xf numFmtId="0" fontId="0" fillId="2" borderId="0" xfId="0" applyFill="1" applyAlignment="1" applyProtection="1">
      <protection hidden="1"/>
    </xf>
    <xf numFmtId="0" fontId="6" fillId="0" borderId="0" xfId="0" applyFont="1" applyFill="1" applyBorder="1" applyAlignment="1" applyProtection="1">
      <alignment horizontal="left"/>
      <protection locked="0" hidden="1"/>
    </xf>
    <xf numFmtId="0" fontId="6" fillId="0" borderId="2" xfId="0" applyFont="1" applyFill="1" applyBorder="1" applyAlignment="1" applyProtection="1">
      <protection hidden="1"/>
    </xf>
    <xf numFmtId="0" fontId="6" fillId="2" borderId="0" xfId="0" applyFont="1" applyFill="1" applyAlignment="1" applyProtection="1">
      <protection hidden="1"/>
    </xf>
    <xf numFmtId="0" fontId="4" fillId="2" borderId="0" xfId="0" applyFont="1" applyFill="1" applyAlignment="1" applyProtection="1">
      <protection hidden="1"/>
    </xf>
    <xf numFmtId="0" fontId="5" fillId="2" borderId="0" xfId="0" applyFont="1" applyFill="1" applyAlignment="1" applyProtection="1">
      <protection hidden="1"/>
    </xf>
    <xf numFmtId="0" fontId="0" fillId="2" borderId="0" xfId="0" applyFill="1" applyAlignment="1" applyProtection="1">
      <alignment vertical="center"/>
      <protection hidden="1"/>
    </xf>
    <xf numFmtId="0" fontId="0" fillId="2" borderId="0" xfId="0" applyFill="1" applyBorder="1" applyAlignment="1" applyProtection="1">
      <alignment vertical="center"/>
      <protection hidden="1"/>
    </xf>
    <xf numFmtId="0" fontId="9" fillId="0" borderId="0" xfId="0" applyFont="1" applyFill="1" applyBorder="1" applyAlignment="1" applyProtection="1">
      <alignment horizontal="center" vertical="top"/>
      <protection hidden="1"/>
    </xf>
    <xf numFmtId="0" fontId="6"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7" fillId="0" borderId="0" xfId="0" applyFont="1" applyFill="1" applyBorder="1" applyAlignment="1" applyProtection="1">
      <alignment vertical="top"/>
      <protection locked="0" hidden="1"/>
    </xf>
    <xf numFmtId="0" fontId="8" fillId="0" borderId="0" xfId="0" applyFont="1" applyFill="1" applyBorder="1" applyAlignment="1" applyProtection="1">
      <alignment vertical="center"/>
      <protection locked="0" hidden="1"/>
    </xf>
    <xf numFmtId="0" fontId="8" fillId="0" borderId="0" xfId="0" applyFont="1" applyFill="1" applyBorder="1" applyAlignment="1" applyProtection="1">
      <alignment vertical="top"/>
      <protection hidden="1"/>
    </xf>
    <xf numFmtId="0" fontId="0" fillId="0" borderId="0" xfId="0" applyFill="1" applyBorder="1" applyAlignment="1" applyProtection="1">
      <alignment vertical="center"/>
      <protection hidden="1"/>
    </xf>
    <xf numFmtId="0" fontId="8" fillId="0" borderId="8" xfId="0" applyFont="1" applyFill="1" applyBorder="1" applyAlignment="1" applyProtection="1">
      <alignment vertical="center"/>
      <protection locked="0" hidden="1"/>
    </xf>
    <xf numFmtId="0" fontId="6" fillId="0" borderId="0" xfId="0" applyFont="1" applyFill="1" applyBorder="1" applyAlignment="1" applyProtection="1">
      <protection locked="0" hidden="1"/>
    </xf>
    <xf numFmtId="0" fontId="0" fillId="0" borderId="0" xfId="0" applyFill="1" applyAlignment="1" applyProtection="1">
      <protection hidden="1"/>
    </xf>
    <xf numFmtId="0" fontId="0" fillId="0" borderId="0" xfId="0" applyFill="1" applyBorder="1" applyAlignment="1" applyProtection="1">
      <protection hidden="1"/>
    </xf>
    <xf numFmtId="0" fontId="1" fillId="0" borderId="0" xfId="0" applyFont="1" applyFill="1" applyBorder="1" applyAlignment="1" applyProtection="1">
      <protection locked="0"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left"/>
      <protection hidden="1"/>
    </xf>
    <xf numFmtId="0" fontId="6" fillId="0" borderId="0" xfId="0" applyFont="1" applyFill="1" applyBorder="1" applyAlignment="1" applyProtection="1">
      <alignment horizontal="center"/>
      <protection hidden="1"/>
    </xf>
    <xf numFmtId="0" fontId="0" fillId="0" borderId="0" xfId="0" applyFill="1" applyBorder="1" applyAlignment="1" applyProtection="1">
      <alignment horizontal="left"/>
      <protection hidden="1"/>
    </xf>
    <xf numFmtId="0" fontId="3" fillId="0" borderId="0" xfId="0" applyFont="1" applyFill="1" applyBorder="1" applyAlignment="1" applyProtection="1">
      <alignment horizontal="center"/>
      <protection hidden="1"/>
    </xf>
    <xf numFmtId="0" fontId="8" fillId="0" borderId="0" xfId="0" applyFont="1" applyFill="1" applyBorder="1" applyAlignment="1" applyProtection="1">
      <alignment horizontal="center" vertical="top"/>
      <protection hidden="1"/>
    </xf>
    <xf numFmtId="0" fontId="8" fillId="0" borderId="6" xfId="0" applyFont="1" applyFill="1" applyBorder="1" applyAlignment="1" applyProtection="1">
      <alignment horizontal="center" vertical="top"/>
      <protection hidden="1"/>
    </xf>
    <xf numFmtId="0" fontId="3" fillId="0" borderId="0" xfId="0" applyFont="1" applyFill="1" applyBorder="1" applyAlignment="1" applyProtection="1">
      <alignment horizontal="left"/>
      <protection hidden="1"/>
    </xf>
    <xf numFmtId="0" fontId="7" fillId="0" borderId="0" xfId="0" applyFont="1" applyFill="1" applyBorder="1" applyAlignment="1" applyProtection="1">
      <alignment horizontal="center"/>
      <protection hidden="1"/>
    </xf>
    <xf numFmtId="0" fontId="6" fillId="0" borderId="0" xfId="0" applyFont="1" applyFill="1" applyBorder="1" applyAlignment="1" applyProtection="1">
      <alignment vertical="center" wrapText="1"/>
      <protection hidden="1"/>
    </xf>
    <xf numFmtId="0" fontId="0" fillId="0" borderId="0" xfId="0" applyFill="1" applyProtection="1">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4" fillId="0" borderId="0" xfId="0" applyFont="1" applyFill="1" applyAlignment="1" applyProtection="1">
      <protection hidden="1"/>
    </xf>
    <xf numFmtId="0" fontId="5" fillId="0" borderId="0" xfId="0" applyFont="1" applyFill="1" applyAlignment="1" applyProtection="1">
      <protection hidden="1"/>
    </xf>
    <xf numFmtId="0" fontId="0" fillId="0" borderId="0" xfId="0" applyFill="1" applyAlignment="1" applyProtection="1">
      <alignment vertical="center"/>
      <protection hidden="1"/>
    </xf>
    <xf numFmtId="0" fontId="6" fillId="0" borderId="0" xfId="0" applyFont="1" applyFill="1" applyAlignment="1" applyProtection="1">
      <protection hidden="1"/>
    </xf>
    <xf numFmtId="0" fontId="1" fillId="0" borderId="0" xfId="0" applyFont="1" applyFill="1" applyBorder="1" applyProtection="1">
      <protection hidden="1"/>
    </xf>
    <xf numFmtId="0" fontId="1" fillId="0" borderId="0" xfId="0" applyFont="1" applyFill="1" applyBorder="1" applyAlignment="1" applyProtection="1">
      <alignment horizontal="center"/>
      <protection hidden="1"/>
    </xf>
    <xf numFmtId="0" fontId="4" fillId="0" borderId="0" xfId="0" applyFont="1" applyFill="1" applyBorder="1" applyAlignment="1" applyProtection="1">
      <protection hidden="1"/>
    </xf>
    <xf numFmtId="0" fontId="5" fillId="0" borderId="0" xfId="0" applyFont="1" applyFill="1" applyBorder="1" applyAlignment="1" applyProtection="1">
      <protection hidden="1"/>
    </xf>
    <xf numFmtId="0" fontId="7" fillId="0" borderId="0" xfId="0" applyFont="1" applyFill="1" applyBorder="1" applyAlignment="1" applyProtection="1">
      <protection hidden="1"/>
    </xf>
    <xf numFmtId="0" fontId="6" fillId="0" borderId="6" xfId="0" applyFont="1" applyFill="1" applyBorder="1" applyAlignment="1" applyProtection="1">
      <protection hidden="1"/>
    </xf>
    <xf numFmtId="0" fontId="6" fillId="0" borderId="9" xfId="0" applyFont="1" applyFill="1" applyBorder="1" applyAlignment="1" applyProtection="1">
      <protection hidden="1"/>
    </xf>
    <xf numFmtId="0" fontId="3" fillId="0" borderId="0" xfId="0" applyFont="1" applyFill="1" applyBorder="1" applyAlignment="1" applyProtection="1">
      <alignment horizontal="center"/>
      <protection hidden="1"/>
    </xf>
    <xf numFmtId="0" fontId="6" fillId="0" borderId="0" xfId="0" applyFont="1" applyFill="1" applyBorder="1" applyAlignment="1" applyProtection="1">
      <alignment horizontal="left"/>
      <protection hidden="1"/>
    </xf>
    <xf numFmtId="0" fontId="0" fillId="0" borderId="0" xfId="0" applyFill="1" applyBorder="1" applyAlignment="1" applyProtection="1">
      <alignment horizontal="left"/>
      <protection hidden="1"/>
    </xf>
    <xf numFmtId="0" fontId="7"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0" fillId="0" borderId="0" xfId="0" applyFill="1" applyBorder="1" applyProtection="1"/>
    <xf numFmtId="0" fontId="0" fillId="0" borderId="0" xfId="0" applyFill="1" applyProtection="1"/>
    <xf numFmtId="0" fontId="0" fillId="2" borderId="0" xfId="0" applyFill="1" applyProtection="1"/>
    <xf numFmtId="0" fontId="1"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horizontal="center"/>
    </xf>
    <xf numFmtId="0" fontId="1" fillId="0" borderId="0" xfId="0" applyFont="1" applyFill="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4" fillId="0" borderId="0" xfId="0" applyFont="1" applyFill="1" applyAlignment="1" applyProtection="1"/>
    <xf numFmtId="0" fontId="4" fillId="0" borderId="0" xfId="0" applyFont="1" applyFill="1" applyBorder="1" applyAlignment="1" applyProtection="1"/>
    <xf numFmtId="0" fontId="4" fillId="2" borderId="0" xfId="0" applyFont="1" applyFill="1" applyAlignment="1" applyProtection="1"/>
    <xf numFmtId="0" fontId="5" fillId="0" borderId="0" xfId="0" applyFont="1" applyFill="1" applyAlignment="1" applyProtection="1"/>
    <xf numFmtId="0" fontId="5" fillId="0" borderId="0" xfId="0" applyFont="1" applyFill="1" applyBorder="1" applyAlignment="1" applyProtection="1"/>
    <xf numFmtId="0" fontId="5" fillId="2" borderId="0" xfId="0" applyFont="1" applyFill="1" applyAlignment="1" applyProtection="1"/>
    <xf numFmtId="0" fontId="6" fillId="0" borderId="0" xfId="0" applyFont="1" applyFill="1" applyBorder="1" applyAlignment="1" applyProtection="1"/>
    <xf numFmtId="0" fontId="0" fillId="0" borderId="0" xfId="0" applyFill="1" applyAlignment="1" applyProtection="1"/>
    <xf numFmtId="0" fontId="0" fillId="0" borderId="0" xfId="0" applyFill="1" applyBorder="1" applyAlignment="1" applyProtection="1"/>
    <xf numFmtId="0" fontId="0" fillId="2" borderId="0" xfId="0" applyFill="1" applyAlignment="1" applyProtection="1"/>
    <xf numFmtId="0" fontId="0" fillId="0" borderId="0" xfId="0" applyFill="1" applyBorder="1" applyAlignment="1" applyProtection="1">
      <alignment vertical="center"/>
    </xf>
    <xf numFmtId="0" fontId="0" fillId="0" borderId="0" xfId="0" applyFill="1" applyAlignment="1" applyProtection="1">
      <alignment vertical="center"/>
    </xf>
    <xf numFmtId="0" fontId="0" fillId="2" borderId="0" xfId="0" applyFill="1" applyAlignment="1" applyProtection="1">
      <alignment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top"/>
    </xf>
    <xf numFmtId="0" fontId="8" fillId="0" borderId="0"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0" xfId="0" applyFont="1" applyFill="1" applyBorder="1" applyAlignment="1" applyProtection="1">
      <alignment horizontal="center" vertical="top"/>
    </xf>
    <xf numFmtId="0" fontId="0" fillId="2" borderId="0" xfId="0" applyFill="1" applyBorder="1" applyAlignment="1" applyProtection="1">
      <alignment vertical="center"/>
    </xf>
    <xf numFmtId="0" fontId="8" fillId="0" borderId="0" xfId="0" applyFont="1" applyFill="1" applyBorder="1" applyAlignment="1" applyProtection="1">
      <alignment vertical="top"/>
    </xf>
    <xf numFmtId="0" fontId="8" fillId="0" borderId="6" xfId="0" applyFont="1" applyFill="1" applyBorder="1" applyAlignment="1" applyProtection="1">
      <alignment horizontal="center" vertical="top"/>
    </xf>
    <xf numFmtId="0" fontId="6" fillId="2" borderId="0" xfId="0" applyFont="1" applyFill="1" applyAlignment="1" applyProtection="1"/>
    <xf numFmtId="0" fontId="9" fillId="0" borderId="0" xfId="0" applyFont="1" applyFill="1" applyBorder="1" applyAlignment="1" applyProtection="1">
      <alignment horizontal="center" vertical="top"/>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2" xfId="0" applyFont="1" applyFill="1" applyBorder="1" applyAlignment="1" applyProtection="1"/>
    <xf numFmtId="0" fontId="8" fillId="3" borderId="14" xfId="1" applyFont="1" applyFill="1" applyBorder="1" applyProtection="1">
      <protection locked="0"/>
    </xf>
    <xf numFmtId="0" fontId="0" fillId="0" borderId="0" xfId="0" applyProtection="1">
      <protection locked="0"/>
    </xf>
    <xf numFmtId="0" fontId="8" fillId="0" borderId="15" xfId="1" applyFont="1" applyBorder="1" applyProtection="1">
      <protection locked="0"/>
    </xf>
    <xf numFmtId="0" fontId="15" fillId="0" borderId="15" xfId="2" applyFont="1" applyFill="1" applyBorder="1" applyAlignment="1" applyProtection="1">
      <alignment horizontal="left" wrapText="1"/>
      <protection locked="0"/>
    </xf>
    <xf numFmtId="0" fontId="8" fillId="0" borderId="14" xfId="1" applyFont="1" applyBorder="1" applyProtection="1">
      <protection locked="0"/>
    </xf>
    <xf numFmtId="0" fontId="15" fillId="0" borderId="14" xfId="2" applyFont="1" applyFill="1" applyBorder="1" applyAlignment="1" applyProtection="1">
      <alignment horizontal="left" wrapText="1"/>
      <protection locked="0"/>
    </xf>
    <xf numFmtId="0" fontId="6" fillId="0" borderId="0" xfId="1" applyProtection="1">
      <protection locked="0"/>
    </xf>
    <xf numFmtId="0" fontId="6" fillId="0" borderId="0" xfId="0" applyFont="1" applyFill="1" applyBorder="1" applyAlignment="1" applyProtection="1">
      <alignment horizontal="center" vertical="center"/>
      <protection hidden="1"/>
    </xf>
    <xf numFmtId="167" fontId="8" fillId="0" borderId="5" xfId="0" applyNumberFormat="1" applyFont="1" applyFill="1" applyBorder="1" applyAlignment="1" applyProtection="1">
      <alignment horizontal="center" vertical="center"/>
      <protection locked="0" hidden="1"/>
    </xf>
    <xf numFmtId="0" fontId="8" fillId="0" borderId="6" xfId="0" applyFont="1" applyFill="1" applyBorder="1" applyAlignment="1" applyProtection="1">
      <alignment horizontal="center" vertical="top"/>
      <protection hidden="1"/>
    </xf>
    <xf numFmtId="0" fontId="8" fillId="0" borderId="5" xfId="0" applyFont="1" applyFill="1" applyBorder="1" applyAlignment="1" applyProtection="1">
      <alignment horizontal="center" vertical="center"/>
      <protection locked="0" hidden="1"/>
    </xf>
    <xf numFmtId="0" fontId="8" fillId="0" borderId="6" xfId="0" applyFont="1" applyFill="1" applyBorder="1" applyAlignment="1" applyProtection="1">
      <alignment horizontal="center" vertical="center"/>
      <protection locked="0" hidden="1"/>
    </xf>
    <xf numFmtId="0" fontId="6"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167" fontId="8" fillId="0" borderId="0" xfId="0" applyNumberFormat="1"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vertical="top"/>
      <protection hidden="1"/>
    </xf>
    <xf numFmtId="0" fontId="6" fillId="0" borderId="7" xfId="0" applyFont="1" applyFill="1" applyBorder="1" applyAlignment="1" applyProtection="1">
      <alignment horizontal="left" indent="2"/>
      <protection locked="0" hidden="1"/>
    </xf>
    <xf numFmtId="0" fontId="6" fillId="0" borderId="5" xfId="0" applyFont="1" applyFill="1" applyBorder="1" applyAlignment="1" applyProtection="1">
      <alignment horizontal="left" indent="2"/>
      <protection locked="0" hidden="1"/>
    </xf>
    <xf numFmtId="165" fontId="0" fillId="0" borderId="5" xfId="0" applyNumberFormat="1" applyFill="1" applyBorder="1" applyAlignment="1" applyProtection="1">
      <alignment horizontal="left" indent="2"/>
      <protection locked="0" hidden="1"/>
    </xf>
    <xf numFmtId="166" fontId="6" fillId="0" borderId="5" xfId="0" applyNumberFormat="1" applyFont="1" applyFill="1" applyBorder="1" applyAlignment="1" applyProtection="1">
      <alignment horizontal="center"/>
      <protection locked="0" hidden="1"/>
    </xf>
    <xf numFmtId="164" fontId="6" fillId="0" borderId="5" xfId="0" applyNumberFormat="1" applyFont="1" applyFill="1" applyBorder="1" applyAlignment="1" applyProtection="1">
      <alignment horizontal="left"/>
      <protection locked="0" hidden="1"/>
    </xf>
    <xf numFmtId="0" fontId="6" fillId="0" borderId="0" xfId="0" applyFont="1" applyFill="1" applyBorder="1" applyAlignment="1" applyProtection="1">
      <alignment horizontal="left"/>
      <protection hidden="1"/>
    </xf>
    <xf numFmtId="0" fontId="8" fillId="0" borderId="8" xfId="0" applyFont="1" applyFill="1" applyBorder="1" applyAlignment="1" applyProtection="1">
      <alignment horizontal="center" vertical="top"/>
      <protection hidden="1"/>
    </xf>
    <xf numFmtId="0" fontId="8" fillId="0" borderId="0" xfId="0" applyFont="1" applyFill="1" applyBorder="1" applyAlignment="1" applyProtection="1">
      <alignment horizontal="center" vertical="center"/>
      <protection locked="0" hidden="1"/>
    </xf>
    <xf numFmtId="0" fontId="0" fillId="0" borderId="0" xfId="0"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6"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protection hidden="1"/>
    </xf>
    <xf numFmtId="0" fontId="1" fillId="0" borderId="0" xfId="0" applyFont="1" applyFill="1" applyBorder="1" applyAlignment="1" applyProtection="1">
      <alignment horizontal="center"/>
      <protection locked="0" hidden="1"/>
    </xf>
    <xf numFmtId="0" fontId="6" fillId="0" borderId="0" xfId="0" applyFont="1" applyFill="1" applyBorder="1" applyAlignment="1" applyProtection="1">
      <alignment horizontal="center"/>
      <protection locked="0" hidden="1"/>
    </xf>
    <xf numFmtId="0" fontId="6" fillId="0" borderId="0" xfId="0" applyFont="1" applyFill="1" applyBorder="1" applyAlignment="1" applyProtection="1">
      <alignment horizontal="left" vertical="center" wrapText="1"/>
      <protection hidden="1"/>
    </xf>
    <xf numFmtId="0" fontId="6" fillId="0" borderId="5" xfId="0" applyFont="1" applyFill="1" applyBorder="1" applyAlignment="1" applyProtection="1">
      <alignment horizontal="center"/>
      <protection locked="0" hidden="1"/>
    </xf>
    <xf numFmtId="0" fontId="7" fillId="0" borderId="5" xfId="0" applyFont="1" applyFill="1" applyBorder="1" applyAlignment="1" applyProtection="1">
      <alignment horizontal="center"/>
      <protection locked="0" hidden="1"/>
    </xf>
    <xf numFmtId="0" fontId="7" fillId="0" borderId="0" xfId="0" applyFont="1" applyFill="1" applyBorder="1" applyAlignment="1" applyProtection="1">
      <alignment horizontal="center"/>
      <protection locked="0" hidden="1"/>
    </xf>
    <xf numFmtId="0" fontId="7" fillId="0" borderId="0" xfId="0" applyFont="1" applyFill="1" applyBorder="1" applyAlignment="1" applyProtection="1">
      <alignment horizontal="center"/>
      <protection hidden="1"/>
    </xf>
    <xf numFmtId="0" fontId="6" fillId="0" borderId="7" xfId="0" applyFont="1" applyFill="1" applyBorder="1" applyAlignment="1" applyProtection="1">
      <alignment horizontal="left" indent="2"/>
      <protection hidden="1"/>
    </xf>
    <xf numFmtId="0" fontId="6" fillId="0" borderId="5" xfId="0" applyFont="1" applyFill="1" applyBorder="1" applyAlignment="1" applyProtection="1">
      <alignment horizontal="left" indent="2"/>
      <protection hidden="1"/>
    </xf>
    <xf numFmtId="165" fontId="0" fillId="0" borderId="5" xfId="0" applyNumberFormat="1" applyFill="1" applyBorder="1" applyAlignment="1" applyProtection="1">
      <alignment horizontal="left" indent="2"/>
      <protection hidden="1"/>
    </xf>
    <xf numFmtId="0" fontId="6" fillId="0" borderId="5" xfId="0" applyNumberFormat="1" applyFont="1" applyFill="1" applyBorder="1" applyAlignment="1" applyProtection="1">
      <alignment horizontal="center"/>
      <protection hidden="1"/>
    </xf>
    <xf numFmtId="0" fontId="0" fillId="0" borderId="5" xfId="0" applyNumberFormat="1" applyFill="1" applyBorder="1" applyAlignment="1" applyProtection="1">
      <alignment horizontal="left" indent="2"/>
      <protection hidden="1"/>
    </xf>
    <xf numFmtId="0" fontId="6" fillId="0" borderId="8" xfId="0" applyFont="1" applyFill="1" applyBorder="1" applyAlignment="1" applyProtection="1">
      <alignment horizontal="center"/>
      <protection hidden="1"/>
    </xf>
    <xf numFmtId="0" fontId="3" fillId="0" borderId="9" xfId="0" applyFont="1" applyFill="1" applyBorder="1" applyAlignment="1" applyProtection="1">
      <alignment horizontal="center"/>
      <protection hidden="1"/>
    </xf>
    <xf numFmtId="0" fontId="6" fillId="0" borderId="9" xfId="0" applyFont="1" applyFill="1" applyBorder="1" applyAlignment="1" applyProtection="1">
      <alignment horizontal="left"/>
      <protection hidden="1"/>
    </xf>
    <xf numFmtId="0" fontId="9" fillId="0" borderId="6" xfId="0" applyFont="1" applyFill="1" applyBorder="1" applyAlignment="1" applyProtection="1">
      <alignment horizontal="center" vertical="top"/>
      <protection hidden="1"/>
    </xf>
    <xf numFmtId="0" fontId="6" fillId="0" borderId="4" xfId="0" applyFont="1" applyFill="1" applyBorder="1" applyAlignment="1" applyProtection="1">
      <alignment horizontal="center"/>
      <protection hidden="1"/>
    </xf>
    <xf numFmtId="0" fontId="6" fillId="0" borderId="1" xfId="0" applyFont="1" applyFill="1" applyBorder="1" applyAlignment="1" applyProtection="1">
      <alignment horizontal="center"/>
      <protection hidden="1"/>
    </xf>
    <xf numFmtId="0" fontId="6" fillId="0" borderId="5" xfId="0" applyFont="1" applyFill="1" applyBorder="1" applyAlignment="1" applyProtection="1">
      <alignment horizontal="left"/>
      <protection hidden="1"/>
    </xf>
    <xf numFmtId="0" fontId="0" fillId="0" borderId="5" xfId="0" applyFill="1" applyBorder="1" applyAlignment="1">
      <alignment horizontal="left"/>
    </xf>
    <xf numFmtId="0" fontId="3" fillId="0" borderId="5" xfId="0" applyFont="1" applyFill="1" applyBorder="1" applyAlignment="1" applyProtection="1">
      <alignment horizontal="left"/>
      <protection hidden="1"/>
    </xf>
    <xf numFmtId="0" fontId="8" fillId="0" borderId="7" xfId="0" applyFont="1" applyFill="1" applyBorder="1" applyAlignment="1" applyProtection="1">
      <alignment horizontal="center"/>
      <protection locked="0" hidden="1"/>
    </xf>
    <xf numFmtId="0" fontId="8" fillId="0" borderId="13" xfId="0" applyFont="1" applyFill="1" applyBorder="1" applyAlignment="1" applyProtection="1">
      <alignment horizontal="center"/>
      <protection locked="0" hidden="1"/>
    </xf>
    <xf numFmtId="0" fontId="8" fillId="0" borderId="10" xfId="0" applyFont="1" applyFill="1" applyBorder="1" applyAlignment="1" applyProtection="1">
      <alignment horizontal="center"/>
      <protection hidden="1"/>
    </xf>
    <xf numFmtId="0" fontId="8" fillId="0" borderId="7" xfId="0" applyFont="1" applyFill="1" applyBorder="1" applyAlignment="1" applyProtection="1">
      <alignment horizontal="center"/>
      <protection hidden="1"/>
    </xf>
    <xf numFmtId="0" fontId="8" fillId="0" borderId="10" xfId="0" applyFont="1" applyFill="1" applyBorder="1" applyAlignment="1" applyProtection="1">
      <alignment horizontal="center"/>
      <protection locked="0" hidden="1"/>
    </xf>
    <xf numFmtId="0" fontId="8" fillId="0" borderId="13" xfId="0" applyFont="1" applyFill="1" applyBorder="1" applyAlignment="1" applyProtection="1">
      <alignment horizontal="center"/>
      <protection hidden="1"/>
    </xf>
    <xf numFmtId="0" fontId="8" fillId="0" borderId="12" xfId="0" applyFont="1" applyFill="1" applyBorder="1" applyAlignment="1" applyProtection="1">
      <alignment horizontal="center"/>
      <protection locked="0" hidden="1"/>
    </xf>
    <xf numFmtId="0" fontId="8" fillId="0" borderId="6" xfId="0" applyFont="1" applyFill="1" applyBorder="1" applyAlignment="1" applyProtection="1">
      <alignment horizontal="center"/>
      <protection locked="0" hidden="1"/>
    </xf>
    <xf numFmtId="0" fontId="8" fillId="0" borderId="11" xfId="0" applyFont="1" applyFill="1" applyBorder="1" applyAlignment="1" applyProtection="1">
      <alignment horizontal="center"/>
      <protection locked="0" hidden="1"/>
    </xf>
    <xf numFmtId="0" fontId="4" fillId="0" borderId="0" xfId="0" applyFont="1"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0" fillId="0" borderId="0" xfId="0" applyFill="1" applyBorder="1" applyAlignment="1" applyProtection="1">
      <alignment horizontal="left"/>
    </xf>
    <xf numFmtId="165" fontId="12" fillId="0" borderId="5" xfId="0" applyNumberFormat="1" applyFont="1" applyFill="1" applyBorder="1" applyAlignment="1" applyProtection="1">
      <alignment horizontal="left" indent="2"/>
    </xf>
    <xf numFmtId="164" fontId="12" fillId="0" borderId="5" xfId="0" applyNumberFormat="1" applyFont="1" applyFill="1" applyBorder="1" applyAlignment="1" applyProtection="1">
      <alignment horizontal="left"/>
    </xf>
    <xf numFmtId="164" fontId="6" fillId="0" borderId="5" xfId="0" applyNumberFormat="1" applyFont="1" applyFill="1" applyBorder="1" applyAlignment="1" applyProtection="1">
      <alignment horizontal="left"/>
    </xf>
    <xf numFmtId="166" fontId="12" fillId="0" borderId="5" xfId="0" applyNumberFormat="1"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12" fillId="0" borderId="5" xfId="0" applyFont="1" applyFill="1" applyBorder="1" applyAlignment="1" applyProtection="1">
      <alignment horizontal="left" indent="2"/>
    </xf>
    <xf numFmtId="0" fontId="6" fillId="0" borderId="5" xfId="0" applyFont="1" applyFill="1" applyBorder="1" applyAlignment="1" applyProtection="1">
      <alignment horizontal="left" indent="2"/>
    </xf>
    <xf numFmtId="0" fontId="12" fillId="0" borderId="7" xfId="0" applyFont="1" applyFill="1" applyBorder="1" applyAlignment="1" applyProtection="1">
      <alignment horizontal="left" indent="2"/>
    </xf>
    <xf numFmtId="0" fontId="6" fillId="0" borderId="0" xfId="0" applyFont="1" applyFill="1" applyBorder="1" applyAlignment="1" applyProtection="1">
      <alignment horizontal="left" vertical="center"/>
    </xf>
    <xf numFmtId="167" fontId="8" fillId="0" borderId="0" xfId="0"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top"/>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top"/>
    </xf>
    <xf numFmtId="0" fontId="8" fillId="0" borderId="5" xfId="0" applyFont="1" applyFill="1" applyBorder="1" applyAlignment="1" applyProtection="1">
      <alignment vertical="center"/>
    </xf>
    <xf numFmtId="14" fontId="8" fillId="0" borderId="5" xfId="0" applyNumberFormat="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top"/>
    </xf>
    <xf numFmtId="0" fontId="8" fillId="0" borderId="6" xfId="0" applyFont="1" applyFill="1" applyBorder="1" applyAlignment="1" applyProtection="1">
      <alignment horizontal="center" vertical="center"/>
    </xf>
    <xf numFmtId="167" fontId="8" fillId="0" borderId="5" xfId="0" applyNumberFormat="1" applyFont="1" applyFill="1" applyBorder="1" applyAlignment="1" applyProtection="1">
      <alignment horizontal="center" vertical="center"/>
    </xf>
    <xf numFmtId="0" fontId="8" fillId="0" borderId="6" xfId="0" applyFont="1" applyFill="1" applyBorder="1" applyAlignment="1" applyProtection="1">
      <alignment horizontal="center"/>
      <protection hidden="1"/>
    </xf>
    <xf numFmtId="0" fontId="8" fillId="0" borderId="11" xfId="0" applyFont="1" applyFill="1" applyBorder="1" applyAlignment="1" applyProtection="1">
      <alignment horizontal="center"/>
      <protection hidden="1"/>
    </xf>
    <xf numFmtId="0" fontId="8" fillId="0" borderId="12"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0" fillId="0" borderId="5" xfId="0" applyFill="1" applyBorder="1" applyAlignment="1" applyProtection="1">
      <alignment horizontal="left"/>
      <protection hidden="1"/>
    </xf>
    <xf numFmtId="0" fontId="13" fillId="0" borderId="5" xfId="0" applyFont="1" applyFill="1" applyBorder="1" applyAlignment="1" applyProtection="1">
      <alignment horizontal="center"/>
      <protection hidden="1"/>
    </xf>
    <xf numFmtId="0" fontId="7" fillId="0" borderId="5" xfId="0" applyFont="1" applyFill="1" applyBorder="1" applyAlignment="1" applyProtection="1">
      <alignment horizontal="center"/>
      <protection hidden="1"/>
    </xf>
    <xf numFmtId="0" fontId="12" fillId="0" borderId="5" xfId="0" applyFont="1" applyFill="1" applyBorder="1" applyAlignment="1" applyProtection="1">
      <alignment horizontal="left" indent="2"/>
      <protection hidden="1"/>
    </xf>
    <xf numFmtId="0" fontId="12" fillId="0" borderId="7" xfId="0" applyFont="1" applyFill="1" applyBorder="1" applyAlignment="1" applyProtection="1">
      <alignment horizontal="left" indent="2"/>
      <protection hidden="1"/>
    </xf>
    <xf numFmtId="165" fontId="12" fillId="0" borderId="5" xfId="0" applyNumberFormat="1" applyFont="1" applyFill="1" applyBorder="1" applyAlignment="1" applyProtection="1">
      <alignment horizontal="left" indent="2"/>
      <protection hidden="1"/>
    </xf>
    <xf numFmtId="164" fontId="12" fillId="0" borderId="5" xfId="0" applyNumberFormat="1" applyFont="1" applyFill="1" applyBorder="1" applyAlignment="1" applyProtection="1">
      <alignment horizontal="left"/>
      <protection hidden="1"/>
    </xf>
    <xf numFmtId="166" fontId="12" fillId="0" borderId="5" xfId="0" applyNumberFormat="1" applyFont="1" applyFill="1" applyBorder="1" applyAlignment="1" applyProtection="1">
      <alignment horizontal="center"/>
      <protection hidden="1"/>
    </xf>
    <xf numFmtId="0" fontId="8" fillId="3" borderId="14" xfId="1" applyFont="1" applyFill="1" applyBorder="1" applyAlignment="1" applyProtection="1">
      <alignment horizontal="center"/>
      <protection locked="0"/>
    </xf>
  </cellXfs>
  <cellStyles count="3">
    <cellStyle name="Normal" xfId="0" builtinId="0"/>
    <cellStyle name="Normal 2" xfId="1" xr:uid="{00000000-0005-0000-0000-000001000000}"/>
    <cellStyle name="Normal_Sheet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Style="combo" dx="16" fmlaLink="' '!$G$3" fmlaRange="' '!$C$4:$C$99" noThreeD="1" sel="96" val="88"/>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9</xdr:col>
      <xdr:colOff>514350</xdr:colOff>
      <xdr:row>9</xdr:row>
      <xdr:rowOff>0</xdr:rowOff>
    </xdr:to>
    <xdr:sp macro="" textlink="">
      <xdr:nvSpPr>
        <xdr:cNvPr id="6536" name="Rectangle 1">
          <a:extLst>
            <a:ext uri="{FF2B5EF4-FFF2-40B4-BE49-F238E27FC236}">
              <a16:creationId xmlns:a16="http://schemas.microsoft.com/office/drawing/2014/main" id="{00000000-0008-0000-0000-000088190000}"/>
            </a:ext>
          </a:extLst>
        </xdr:cNvPr>
        <xdr:cNvSpPr>
          <a:spLocks noChangeArrowheads="1"/>
        </xdr:cNvSpPr>
      </xdr:nvSpPr>
      <xdr:spPr bwMode="auto">
        <a:xfrm>
          <a:off x="104775" y="171450"/>
          <a:ext cx="5819775" cy="128587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sp>
    <xdr:clientData/>
  </xdr:twoCellAnchor>
  <xdr:twoCellAnchor>
    <xdr:from>
      <xdr:col>0</xdr:col>
      <xdr:colOff>104775</xdr:colOff>
      <xdr:row>10</xdr:row>
      <xdr:rowOff>0</xdr:rowOff>
    </xdr:from>
    <xdr:to>
      <xdr:col>9</xdr:col>
      <xdr:colOff>509283</xdr:colOff>
      <xdr:row>17</xdr:row>
      <xdr:rowOff>88933</xdr:rowOff>
    </xdr:to>
    <xdr:sp macro="" textlink="">
      <xdr:nvSpPr>
        <xdr:cNvPr id="6146" name="Rectangle 2">
          <a:extLst>
            <a:ext uri="{FF2B5EF4-FFF2-40B4-BE49-F238E27FC236}">
              <a16:creationId xmlns:a16="http://schemas.microsoft.com/office/drawing/2014/main" id="{00000000-0008-0000-0000-000002180000}"/>
            </a:ext>
          </a:extLst>
        </xdr:cNvPr>
        <xdr:cNvSpPr>
          <a:spLocks noChangeArrowheads="1"/>
        </xdr:cNvSpPr>
      </xdr:nvSpPr>
      <xdr:spPr bwMode="auto">
        <a:xfrm>
          <a:off x="114300" y="1619250"/>
          <a:ext cx="5819775" cy="122872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91440" tIns="91440" rIns="91440" bIns="91440" anchor="t" upright="1"/>
        <a:lstStyle/>
        <a:p>
          <a:pPr algn="l" rtl="0">
            <a:defRPr sz="1000"/>
          </a:pPr>
          <a:r>
            <a:rPr lang="en-US" sz="800" b="1" i="0" u="none" strike="noStrike" baseline="0">
              <a:solidFill>
                <a:srgbClr val="000000"/>
              </a:solidFill>
              <a:latin typeface="Tahoma"/>
              <a:ea typeface="Tahoma"/>
              <a:cs typeface="Tahoma"/>
            </a:rPr>
            <a:t>Form Number:</a:t>
          </a:r>
        </a:p>
        <a:p>
          <a:pPr algn="l" rtl="0">
            <a:defRPr sz="1000"/>
          </a:pPr>
          <a:r>
            <a:rPr lang="en-US" sz="800" b="1" i="0" u="none" strike="noStrike" baseline="0">
              <a:solidFill>
                <a:srgbClr val="000000"/>
              </a:solidFill>
              <a:latin typeface="Tahoma"/>
              <a:ea typeface="Tahoma"/>
              <a:cs typeface="Tahoma"/>
            </a:rPr>
            <a:t>Title:</a:t>
          </a:r>
        </a:p>
        <a:p>
          <a:pPr algn="l" rtl="0">
            <a:defRPr sz="1000"/>
          </a:pPr>
          <a:r>
            <a:rPr lang="en-US" sz="800" b="1" i="0" u="none" strike="noStrike" baseline="0">
              <a:solidFill>
                <a:srgbClr val="000000"/>
              </a:solidFill>
              <a:latin typeface="Tahoma"/>
              <a:ea typeface="Tahoma"/>
              <a:cs typeface="Tahoma"/>
            </a:rPr>
            <a:t>Revision Date:</a:t>
          </a:r>
        </a:p>
        <a:p>
          <a:pPr algn="l" rtl="0">
            <a:defRPr sz="1000"/>
          </a:pPr>
          <a:r>
            <a:rPr lang="en-US" sz="800" b="1" i="0" u="none" strike="noStrike" baseline="0">
              <a:solidFill>
                <a:srgbClr val="000000"/>
              </a:solidFill>
              <a:latin typeface="Tahoma"/>
              <a:ea typeface="Tahoma"/>
              <a:cs typeface="Tahoma"/>
            </a:rPr>
            <a:t>Purpose:</a:t>
          </a:r>
        </a:p>
        <a:p>
          <a:pPr algn="l" rtl="0">
            <a:defRPr sz="1000"/>
          </a:pPr>
          <a:endParaRPr lang="en-US" sz="800" b="1" i="0" u="none" strike="noStrike" baseline="0">
            <a:solidFill>
              <a:srgbClr val="000000"/>
            </a:solidFill>
            <a:latin typeface="Tahoma"/>
            <a:ea typeface="Tahoma"/>
            <a:cs typeface="Tahoma"/>
          </a:endParaRPr>
        </a:p>
        <a:p>
          <a:pPr algn="l" rtl="0">
            <a:defRPr sz="1000"/>
          </a:pPr>
          <a:r>
            <a:rPr lang="en-US" sz="800" b="1" i="0" u="none" strike="noStrike" baseline="0">
              <a:solidFill>
                <a:srgbClr val="000000"/>
              </a:solidFill>
              <a:latin typeface="Tahoma"/>
              <a:ea typeface="Tahoma"/>
              <a:cs typeface="Tahoma"/>
            </a:rPr>
            <a:t>Distribution:</a:t>
          </a:r>
        </a:p>
      </xdr:txBody>
    </xdr:sp>
    <xdr:clientData/>
  </xdr:twoCellAnchor>
  <xdr:twoCellAnchor>
    <xdr:from>
      <xdr:col>2</xdr:col>
      <xdr:colOff>47625</xdr:colOff>
      <xdr:row>10</xdr:row>
      <xdr:rowOff>12700</xdr:rowOff>
    </xdr:from>
    <xdr:to>
      <xdr:col>9</xdr:col>
      <xdr:colOff>442603</xdr:colOff>
      <xdr:row>17</xdr:row>
      <xdr:rowOff>28593</xdr:rowOff>
    </xdr:to>
    <xdr:sp macro="" textlink="">
      <xdr:nvSpPr>
        <xdr:cNvPr id="6147" name="Rectangle 3">
          <a:extLst>
            <a:ext uri="{FF2B5EF4-FFF2-40B4-BE49-F238E27FC236}">
              <a16:creationId xmlns:a16="http://schemas.microsoft.com/office/drawing/2014/main" id="{00000000-0008-0000-0000-000003180000}"/>
            </a:ext>
          </a:extLst>
        </xdr:cNvPr>
        <xdr:cNvSpPr>
          <a:spLocks noChangeArrowheads="1"/>
        </xdr:cNvSpPr>
      </xdr:nvSpPr>
      <xdr:spPr bwMode="auto">
        <a:xfrm>
          <a:off x="1190625" y="1638300"/>
          <a:ext cx="4667250" cy="114300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91440" tIns="91440" rIns="91440" bIns="91440" anchor="t" upright="1"/>
        <a:lstStyle/>
        <a:p>
          <a:pPr algn="just" rtl="0">
            <a:defRPr sz="1000"/>
          </a:pPr>
          <a:r>
            <a:rPr lang="en-US" sz="800" b="1" i="0" u="none" strike="noStrike" baseline="0">
              <a:solidFill>
                <a:srgbClr val="000000"/>
              </a:solidFill>
              <a:latin typeface="Tahoma"/>
              <a:ea typeface="Tahoma"/>
              <a:cs typeface="Tahoma"/>
            </a:rPr>
            <a:t>DT-1696</a:t>
          </a:r>
        </a:p>
        <a:p>
          <a:pPr algn="just" rtl="0">
            <a:defRPr sz="1000"/>
          </a:pPr>
          <a:r>
            <a:rPr lang="en-US" sz="800" b="1" i="0" u="none" strike="noStrike" baseline="0">
              <a:solidFill>
                <a:srgbClr val="000000"/>
              </a:solidFill>
              <a:latin typeface="Tahoma"/>
              <a:ea typeface="Tahoma"/>
              <a:cs typeface="Tahoma"/>
            </a:rPr>
            <a:t>MATERIALS AND TESTS CERTIFICATION</a:t>
          </a:r>
        </a:p>
        <a:p>
          <a:pPr algn="just" rtl="0">
            <a:defRPr sz="1000"/>
          </a:pPr>
          <a:r>
            <a:rPr lang="en-US" sz="800" b="1" i="0" u="none" strike="noStrike" baseline="0">
              <a:solidFill>
                <a:srgbClr val="000000"/>
              </a:solidFill>
              <a:latin typeface="Tahoma"/>
              <a:ea typeface="Tahoma"/>
              <a:cs typeface="Tahoma"/>
            </a:rPr>
            <a:t>10-29-2018</a:t>
          </a:r>
        </a:p>
        <a:p>
          <a:pPr algn="just" rtl="0">
            <a:defRPr sz="1000"/>
          </a:pPr>
          <a:r>
            <a:rPr lang="en-US" sz="800" b="1" i="0" u="none" strike="noStrike" baseline="0">
              <a:solidFill>
                <a:srgbClr val="000000"/>
              </a:solidFill>
              <a:latin typeface="Tahoma"/>
              <a:ea typeface="Tahoma"/>
              <a:cs typeface="Tahoma"/>
            </a:rPr>
            <a:t>To report test results for acceptance samples and to report items which do not meet standard specifications.</a:t>
          </a:r>
        </a:p>
        <a:p>
          <a:pPr algn="just" rtl="0">
            <a:defRPr sz="1000"/>
          </a:pPr>
          <a:r>
            <a:rPr lang="en-US" sz="800" b="1" i="0" u="none" strike="noStrike" baseline="0">
              <a:solidFill>
                <a:srgbClr val="000000"/>
              </a:solidFill>
              <a:latin typeface="Tahoma"/>
              <a:ea typeface="Tahoma"/>
              <a:cs typeface="Tahoma"/>
            </a:rPr>
            <a:t>Through the District Operations Supervisor and Regional Construction Supervisor to the Regional Materials Supervisor.</a:t>
          </a:r>
        </a:p>
      </xdr:txBody>
    </xdr:sp>
    <xdr:clientData/>
  </xdr:twoCellAnchor>
  <xdr:twoCellAnchor>
    <xdr:from>
      <xdr:col>2</xdr:col>
      <xdr:colOff>114300</xdr:colOff>
      <xdr:row>1</xdr:row>
      <xdr:rowOff>93345</xdr:rowOff>
    </xdr:from>
    <xdr:to>
      <xdr:col>6</xdr:col>
      <xdr:colOff>0</xdr:colOff>
      <xdr:row>4</xdr:row>
      <xdr:rowOff>51042</xdr:rowOff>
    </xdr:to>
    <xdr:sp macro="" textlink="">
      <xdr:nvSpPr>
        <xdr:cNvPr id="6148" name="Rectangle 4">
          <a:extLst>
            <a:ext uri="{FF2B5EF4-FFF2-40B4-BE49-F238E27FC236}">
              <a16:creationId xmlns:a16="http://schemas.microsoft.com/office/drawing/2014/main" id="{00000000-0008-0000-0000-000004180000}"/>
            </a:ext>
          </a:extLst>
        </xdr:cNvPr>
        <xdr:cNvSpPr>
          <a:spLocks noChangeArrowheads="1"/>
        </xdr:cNvSpPr>
      </xdr:nvSpPr>
      <xdr:spPr bwMode="auto">
        <a:xfrm>
          <a:off x="1257300" y="247650"/>
          <a:ext cx="2324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1250" b="1" i="1" u="none" strike="noStrike" baseline="0">
              <a:solidFill>
                <a:srgbClr val="FF0000"/>
              </a:solidFill>
              <a:latin typeface="Tahoma"/>
              <a:ea typeface="Tahoma"/>
              <a:cs typeface="Tahoma"/>
            </a:rPr>
            <a:t>TDOT E-Forms</a:t>
          </a:r>
          <a:endParaRPr lang="en-US" sz="1000" b="1" i="0" u="none" strike="noStrike" baseline="0">
            <a:solidFill>
              <a:srgbClr val="000000"/>
            </a:solidFill>
            <a:latin typeface="Tahoma"/>
            <a:ea typeface="Tahoma"/>
            <a:cs typeface="Tahoma"/>
          </a:endParaRPr>
        </a:p>
        <a:p>
          <a:pPr algn="just" rtl="0">
            <a:defRPr sz="1000"/>
          </a:pPr>
          <a:r>
            <a:rPr lang="en-US" sz="900" b="1" i="1" u="none" strike="noStrike" baseline="0">
              <a:solidFill>
                <a:srgbClr val="000000"/>
              </a:solidFill>
              <a:latin typeface="Tahoma"/>
              <a:ea typeface="Tahoma"/>
              <a:cs typeface="Tahoma"/>
            </a:rPr>
            <a:t>Materials and Tests Electronic Forms</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2</xdr:col>
      <xdr:colOff>166370</xdr:colOff>
      <xdr:row>6</xdr:row>
      <xdr:rowOff>120650</xdr:rowOff>
    </xdr:from>
    <xdr:to>
      <xdr:col>5</xdr:col>
      <xdr:colOff>90221</xdr:colOff>
      <xdr:row>8</xdr:row>
      <xdr:rowOff>88900</xdr:rowOff>
    </xdr:to>
    <xdr:sp macro="" textlink="">
      <xdr:nvSpPr>
        <xdr:cNvPr id="6149" name="Rectangle 5">
          <a:extLst>
            <a:ext uri="{FF2B5EF4-FFF2-40B4-BE49-F238E27FC236}">
              <a16:creationId xmlns:a16="http://schemas.microsoft.com/office/drawing/2014/main" id="{00000000-0008-0000-0000-000005180000}"/>
            </a:ext>
          </a:extLst>
        </xdr:cNvPr>
        <xdr:cNvSpPr>
          <a:spLocks noChangeArrowheads="1"/>
        </xdr:cNvSpPr>
      </xdr:nvSpPr>
      <xdr:spPr bwMode="auto">
        <a:xfrm>
          <a:off x="1295400" y="1104900"/>
          <a:ext cx="17621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700" b="0" i="0" u="none" strike="noStrike" baseline="0">
              <a:solidFill>
                <a:srgbClr val="000000"/>
              </a:solidFill>
              <a:latin typeface="Tahoma"/>
              <a:ea typeface="Tahoma"/>
              <a:cs typeface="Tahoma"/>
            </a:rPr>
            <a:t>Microsoft Excel 97</a:t>
          </a:r>
        </a:p>
        <a:p>
          <a:pPr algn="just" rtl="0">
            <a:defRPr sz="1000"/>
          </a:pPr>
          <a:r>
            <a:rPr lang="en-US" sz="700" b="0" i="0" u="none" strike="noStrike" baseline="0">
              <a:solidFill>
                <a:srgbClr val="000000"/>
              </a:solidFill>
              <a:latin typeface="Tahoma"/>
              <a:ea typeface="Tahoma"/>
              <a:cs typeface="Tahoma"/>
            </a:rPr>
            <a:t>Copyright 1984-1997 Microsoft Corporation</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0</xdr:col>
      <xdr:colOff>257175</xdr:colOff>
      <xdr:row>1</xdr:row>
      <xdr:rowOff>142875</xdr:rowOff>
    </xdr:from>
    <xdr:to>
      <xdr:col>2</xdr:col>
      <xdr:colOff>9525</xdr:colOff>
      <xdr:row>8</xdr:row>
      <xdr:rowOff>9525</xdr:rowOff>
    </xdr:to>
    <xdr:grpSp>
      <xdr:nvGrpSpPr>
        <xdr:cNvPr id="6541" name="Group 7">
          <a:extLst>
            <a:ext uri="{FF2B5EF4-FFF2-40B4-BE49-F238E27FC236}">
              <a16:creationId xmlns:a16="http://schemas.microsoft.com/office/drawing/2014/main" id="{00000000-0008-0000-0000-00008D190000}"/>
            </a:ext>
          </a:extLst>
        </xdr:cNvPr>
        <xdr:cNvGrpSpPr>
          <a:grpSpLocks/>
        </xdr:cNvGrpSpPr>
      </xdr:nvGrpSpPr>
      <xdr:grpSpPr bwMode="auto">
        <a:xfrm>
          <a:off x="257175" y="304800"/>
          <a:ext cx="895350" cy="1000125"/>
          <a:chOff x="27" y="56"/>
          <a:chExt cx="94" cy="95"/>
        </a:xfrm>
      </xdr:grpSpPr>
      <mc:AlternateContent xmlns:mc="http://schemas.openxmlformats.org/markup-compatibility/2006">
        <mc:Choice xmlns:a14="http://schemas.microsoft.com/office/drawing/2010/main" Requires="a14">
          <xdr:sp macro="" textlink="">
            <xdr:nvSpPr>
              <xdr:cNvPr id="6152" name="Object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27" y="56"/>
                <a:ext cx="94" cy="95"/>
              </a:xfrm>
              <a:prstGeom prst="rect">
                <a:avLst/>
              </a:prstGeom>
              <a:solidFill>
                <a:srgbClr val="3366FF" mc:Ignorable="a14" a14:legacySpreadsheetColorIndex="48"/>
              </a:solidFill>
              <a:ln w="15875">
                <a:solidFill>
                  <a:srgbClr val="FF0000" mc:Ignorable="a14" a14:legacySpreadsheetColorIndex="10"/>
                </a:solidFill>
                <a:miter lim="800000"/>
                <a:headEnd/>
                <a:tailEnd/>
              </a:ln>
            </xdr:spPr>
          </xdr:sp>
        </mc:Choice>
        <mc:Fallback/>
      </mc:AlternateContent>
      <xdr:grpSp>
        <xdr:nvGrpSpPr>
          <xdr:cNvPr id="6544" name="Group 9">
            <a:extLst>
              <a:ext uri="{FF2B5EF4-FFF2-40B4-BE49-F238E27FC236}">
                <a16:creationId xmlns:a16="http://schemas.microsoft.com/office/drawing/2014/main" id="{00000000-0008-0000-0000-000090190000}"/>
              </a:ext>
            </a:extLst>
          </xdr:cNvPr>
          <xdr:cNvGrpSpPr>
            <a:grpSpLocks/>
          </xdr:cNvGrpSpPr>
        </xdr:nvGrpSpPr>
        <xdr:grpSpPr bwMode="auto">
          <a:xfrm>
            <a:off x="61" y="70"/>
            <a:ext cx="30" cy="26"/>
            <a:chOff x="1152" y="1392"/>
            <a:chExt cx="2832" cy="2160"/>
          </a:xfrm>
        </xdr:grpSpPr>
        <xdr:sp macro="" textlink="">
          <xdr:nvSpPr>
            <xdr:cNvPr id="6545" name="Rectangle 10">
              <a:extLst>
                <a:ext uri="{FF2B5EF4-FFF2-40B4-BE49-F238E27FC236}">
                  <a16:creationId xmlns:a16="http://schemas.microsoft.com/office/drawing/2014/main" id="{00000000-0008-0000-0000-000091190000}"/>
                </a:ext>
              </a:extLst>
            </xdr:cNvPr>
            <xdr:cNvSpPr>
              <a:spLocks noChangeArrowheads="1"/>
            </xdr:cNvSpPr>
          </xdr:nvSpPr>
          <xdr:spPr bwMode="auto">
            <a:xfrm>
              <a:off x="1152" y="1392"/>
              <a:ext cx="2832" cy="2160"/>
            </a:xfrm>
            <a:prstGeom prst="rect">
              <a:avLst/>
            </a:prstGeom>
            <a:solidFill>
              <a:srgbClr val="FFFFFF"/>
            </a:solidFill>
            <a:ln w="9525">
              <a:solidFill>
                <a:srgbClr val="000000"/>
              </a:solidFill>
              <a:miter lim="800000"/>
              <a:headEnd/>
              <a:tailEnd/>
            </a:ln>
          </xdr:spPr>
        </xdr:sp>
        <xdr:sp macro="" textlink="">
          <xdr:nvSpPr>
            <xdr:cNvPr id="6546" name="Rectangle 11">
              <a:extLst>
                <a:ext uri="{FF2B5EF4-FFF2-40B4-BE49-F238E27FC236}">
                  <a16:creationId xmlns:a16="http://schemas.microsoft.com/office/drawing/2014/main" id="{00000000-0008-0000-0000-000092190000}"/>
                </a:ext>
              </a:extLst>
            </xdr:cNvPr>
            <xdr:cNvSpPr>
              <a:spLocks noChangeArrowheads="1"/>
            </xdr:cNvSpPr>
          </xdr:nvSpPr>
          <xdr:spPr bwMode="auto">
            <a:xfrm>
              <a:off x="1152" y="1680"/>
              <a:ext cx="2832" cy="336"/>
            </a:xfrm>
            <a:prstGeom prst="rect">
              <a:avLst/>
            </a:prstGeom>
            <a:solidFill>
              <a:srgbClr val="FFFFFF"/>
            </a:solidFill>
            <a:ln w="9525">
              <a:solidFill>
                <a:srgbClr val="000000"/>
              </a:solidFill>
              <a:miter lim="800000"/>
              <a:headEnd/>
              <a:tailEnd/>
            </a:ln>
          </xdr:spPr>
        </xdr:sp>
        <xdr:sp macro="" textlink="">
          <xdr:nvSpPr>
            <xdr:cNvPr id="6547" name="Rectangle 12">
              <a:extLst>
                <a:ext uri="{FF2B5EF4-FFF2-40B4-BE49-F238E27FC236}">
                  <a16:creationId xmlns:a16="http://schemas.microsoft.com/office/drawing/2014/main" id="{00000000-0008-0000-0000-000093190000}"/>
                </a:ext>
              </a:extLst>
            </xdr:cNvPr>
            <xdr:cNvSpPr>
              <a:spLocks noChangeArrowheads="1"/>
            </xdr:cNvSpPr>
          </xdr:nvSpPr>
          <xdr:spPr bwMode="auto">
            <a:xfrm>
              <a:off x="1152" y="2304"/>
              <a:ext cx="2832" cy="336"/>
            </a:xfrm>
            <a:prstGeom prst="rect">
              <a:avLst/>
            </a:prstGeom>
            <a:solidFill>
              <a:srgbClr val="FFFFFF"/>
            </a:solidFill>
            <a:ln w="9525">
              <a:solidFill>
                <a:srgbClr val="000000"/>
              </a:solidFill>
              <a:miter lim="800000"/>
              <a:headEnd/>
              <a:tailEnd/>
            </a:ln>
          </xdr:spPr>
        </xdr:sp>
        <xdr:sp macro="" textlink="">
          <xdr:nvSpPr>
            <xdr:cNvPr id="6548" name="Rectangle 13">
              <a:extLst>
                <a:ext uri="{FF2B5EF4-FFF2-40B4-BE49-F238E27FC236}">
                  <a16:creationId xmlns:a16="http://schemas.microsoft.com/office/drawing/2014/main" id="{00000000-0008-0000-0000-000094190000}"/>
                </a:ext>
              </a:extLst>
            </xdr:cNvPr>
            <xdr:cNvSpPr>
              <a:spLocks noChangeArrowheads="1"/>
            </xdr:cNvSpPr>
          </xdr:nvSpPr>
          <xdr:spPr bwMode="auto">
            <a:xfrm>
              <a:off x="1152" y="2928"/>
              <a:ext cx="2832" cy="336"/>
            </a:xfrm>
            <a:prstGeom prst="rect">
              <a:avLst/>
            </a:prstGeom>
            <a:solidFill>
              <a:srgbClr val="FFFFFF"/>
            </a:solidFill>
            <a:ln w="9525">
              <a:solidFill>
                <a:srgbClr val="000000"/>
              </a:solidFill>
              <a:miter lim="800000"/>
              <a:headEnd/>
              <a:tailEnd/>
            </a:ln>
          </xdr:spPr>
        </xdr:sp>
        <xdr:sp macro="" textlink="">
          <xdr:nvSpPr>
            <xdr:cNvPr id="6549" name="Rectangle 14">
              <a:extLst>
                <a:ext uri="{FF2B5EF4-FFF2-40B4-BE49-F238E27FC236}">
                  <a16:creationId xmlns:a16="http://schemas.microsoft.com/office/drawing/2014/main" id="{00000000-0008-0000-0000-000095190000}"/>
                </a:ext>
              </a:extLst>
            </xdr:cNvPr>
            <xdr:cNvSpPr>
              <a:spLocks noChangeArrowheads="1"/>
            </xdr:cNvSpPr>
          </xdr:nvSpPr>
          <xdr:spPr bwMode="auto">
            <a:xfrm rot="-5400000">
              <a:off x="528"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550" name="Rectangle 15">
              <a:extLst>
                <a:ext uri="{FF2B5EF4-FFF2-40B4-BE49-F238E27FC236}">
                  <a16:creationId xmlns:a16="http://schemas.microsoft.com/office/drawing/2014/main" id="{00000000-0008-0000-0000-000096190000}"/>
                </a:ext>
              </a:extLst>
            </xdr:cNvPr>
            <xdr:cNvSpPr>
              <a:spLocks noChangeArrowheads="1"/>
            </xdr:cNvSpPr>
          </xdr:nvSpPr>
          <xdr:spPr bwMode="auto">
            <a:xfrm rot="-5400000">
              <a:off x="1824"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551" name="Rectangle 16">
              <a:extLst>
                <a:ext uri="{FF2B5EF4-FFF2-40B4-BE49-F238E27FC236}">
                  <a16:creationId xmlns:a16="http://schemas.microsoft.com/office/drawing/2014/main" id="{00000000-0008-0000-0000-000097190000}"/>
                </a:ext>
              </a:extLst>
            </xdr:cNvPr>
            <xdr:cNvSpPr>
              <a:spLocks noChangeArrowheads="1"/>
            </xdr:cNvSpPr>
          </xdr:nvSpPr>
          <xdr:spPr bwMode="auto">
            <a:xfrm rot="-5400000">
              <a:off x="2400"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6</xdr:col>
      <xdr:colOff>104775</xdr:colOff>
      <xdr:row>4</xdr:row>
      <xdr:rowOff>38100</xdr:rowOff>
    </xdr:from>
    <xdr:to>
      <xdr:col>9</xdr:col>
      <xdr:colOff>599456</xdr:colOff>
      <xdr:row>9</xdr:row>
      <xdr:rowOff>47625</xdr:rowOff>
    </xdr:to>
    <xdr:sp macro="" textlink="">
      <xdr:nvSpPr>
        <xdr:cNvPr id="6161" name="Rectangle 17">
          <a:extLst>
            <a:ext uri="{FF2B5EF4-FFF2-40B4-BE49-F238E27FC236}">
              <a16:creationId xmlns:a16="http://schemas.microsoft.com/office/drawing/2014/main" id="{00000000-0008-0000-0000-000011180000}"/>
            </a:ext>
          </a:extLst>
        </xdr:cNvPr>
        <xdr:cNvSpPr>
          <a:spLocks noChangeArrowheads="1"/>
        </xdr:cNvSpPr>
      </xdr:nvSpPr>
      <xdr:spPr bwMode="auto">
        <a:xfrm>
          <a:off x="3686175" y="685800"/>
          <a:ext cx="2324100" cy="8191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800" b="0" i="0" u="none" strike="noStrike" baseline="0">
              <a:solidFill>
                <a:srgbClr val="000000"/>
              </a:solidFill>
              <a:latin typeface="Tahoma"/>
              <a:ea typeface="Tahoma"/>
              <a:cs typeface="Tahoma"/>
            </a:rPr>
            <a:t>Tennessee Department of Transportation</a:t>
          </a:r>
        </a:p>
        <a:p>
          <a:pPr algn="just" rtl="0">
            <a:defRPr sz="1000"/>
          </a:pPr>
          <a:r>
            <a:rPr lang="en-US" sz="800" b="0" i="0" u="none" strike="noStrike" baseline="0">
              <a:solidFill>
                <a:srgbClr val="000000"/>
              </a:solidFill>
              <a:latin typeface="Tahoma"/>
              <a:ea typeface="Tahoma"/>
              <a:cs typeface="Tahoma"/>
            </a:rPr>
            <a:t>Division of Materials and Tests</a:t>
          </a:r>
        </a:p>
        <a:p>
          <a:pPr algn="just" rtl="0">
            <a:defRPr sz="1000"/>
          </a:pPr>
          <a:r>
            <a:rPr lang="en-US" sz="800" b="0" i="0" u="none" strike="noStrike" baseline="0">
              <a:solidFill>
                <a:srgbClr val="000000"/>
              </a:solidFill>
              <a:latin typeface="Tahoma"/>
              <a:ea typeface="Tahoma"/>
              <a:cs typeface="Tahoma"/>
            </a:rPr>
            <a:t>Field Operations</a:t>
          </a:r>
        </a:p>
        <a:p>
          <a:pPr algn="just" rtl="0">
            <a:defRPr sz="1000"/>
          </a:pPr>
          <a:r>
            <a:rPr lang="en-US" sz="800" b="0" i="0" u="none" strike="noStrike" baseline="0">
              <a:solidFill>
                <a:srgbClr val="000000"/>
              </a:solidFill>
              <a:latin typeface="Tahoma"/>
              <a:ea typeface="Tahoma"/>
              <a:cs typeface="Tahoma"/>
            </a:rPr>
            <a:t>6601 Centennial Blvd.</a:t>
          </a:r>
        </a:p>
        <a:p>
          <a:pPr algn="just" rtl="0">
            <a:defRPr sz="1000"/>
          </a:pPr>
          <a:r>
            <a:rPr lang="en-US" sz="800" b="0" i="0" u="none" strike="noStrike" baseline="0">
              <a:solidFill>
                <a:srgbClr val="000000"/>
              </a:solidFill>
              <a:latin typeface="Tahoma"/>
              <a:ea typeface="Tahoma"/>
              <a:cs typeface="Tahoma"/>
            </a:rPr>
            <a:t>Nashville, Tennessee 37243-0360</a:t>
          </a: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2</xdr:col>
      <xdr:colOff>114300</xdr:colOff>
      <xdr:row>3</xdr:row>
      <xdr:rowOff>142875</xdr:rowOff>
    </xdr:from>
    <xdr:to>
      <xdr:col>5</xdr:col>
      <xdr:colOff>381000</xdr:colOff>
      <xdr:row>3</xdr:row>
      <xdr:rowOff>142875</xdr:rowOff>
    </xdr:to>
    <xdr:sp macro="" textlink="">
      <xdr:nvSpPr>
        <xdr:cNvPr id="6543" name="Line 18">
          <a:extLst>
            <a:ext uri="{FF2B5EF4-FFF2-40B4-BE49-F238E27FC236}">
              <a16:creationId xmlns:a16="http://schemas.microsoft.com/office/drawing/2014/main" id="{00000000-0008-0000-0000-00008F190000}"/>
            </a:ext>
          </a:extLst>
        </xdr:cNvPr>
        <xdr:cNvSpPr>
          <a:spLocks noChangeShapeType="1"/>
        </xdr:cNvSpPr>
      </xdr:nvSpPr>
      <xdr:spPr bwMode="auto">
        <a:xfrm>
          <a:off x="1257300" y="628650"/>
          <a:ext cx="20955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152400</xdr:colOff>
      <xdr:row>2</xdr:row>
      <xdr:rowOff>9525</xdr:rowOff>
    </xdr:from>
    <xdr:to>
      <xdr:col>21</xdr:col>
      <xdr:colOff>142875</xdr:colOff>
      <xdr:row>2</xdr:row>
      <xdr:rowOff>847725</xdr:rowOff>
    </xdr:to>
    <xdr:pic>
      <xdr:nvPicPr>
        <xdr:cNvPr id="2224" name="Picture 1">
          <a:extLst>
            <a:ext uri="{FF2B5EF4-FFF2-40B4-BE49-F238E27FC236}">
              <a16:creationId xmlns:a16="http://schemas.microsoft.com/office/drawing/2014/main" id="{00000000-0008-0000-0100-0000B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8925" y="180975"/>
          <a:ext cx="8858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25</xdr:row>
      <xdr:rowOff>0</xdr:rowOff>
    </xdr:from>
    <xdr:to>
      <xdr:col>37</xdr:col>
      <xdr:colOff>0</xdr:colOff>
      <xdr:row>30</xdr:row>
      <xdr:rowOff>66675</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295275" y="5314950"/>
          <a:ext cx="635317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US" sz="1000" b="0" i="0" u="none" strike="noStrike" baseline="0">
              <a:solidFill>
                <a:srgbClr val="000000"/>
              </a:solidFill>
              <a:latin typeface="Arial"/>
              <a:cs typeface="Arial"/>
            </a:rPr>
            <a:t>The results of the tests on acceptance samples indicate that the materials incorporated into the construction work and the construction operations controlled by sampling and testing, conform in substance with the approved plans and specifications. </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31</xdr:row>
          <xdr:rowOff>66675</xdr:rowOff>
        </xdr:from>
        <xdr:to>
          <xdr:col>13</xdr:col>
          <xdr:colOff>66675</xdr:colOff>
          <xdr:row>32</xdr:row>
          <xdr:rowOff>133350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tests meet plans and specifications.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30</xdr:row>
          <xdr:rowOff>114300</xdr:rowOff>
        </xdr:from>
        <xdr:to>
          <xdr:col>30</xdr:col>
          <xdr:colOff>161925</xdr:colOff>
          <xdr:row>33</xdr:row>
          <xdr:rowOff>142875</xdr:rowOff>
        </xdr:to>
        <xdr:sp macro="" textlink="">
          <xdr:nvSpPr>
            <xdr:cNvPr id="2053" name="Check Box 5" descr="See attached Supplement to Materials and Tests Certification for items below Standard Specifications."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See attached Supplement for exceptions to the plans and specifications.</a:t>
              </a:r>
            </a:p>
          </xdr:txBody>
        </xdr:sp>
        <xdr:clientData fLocksWithSheet="0"/>
      </xdr:twoCellAnchor>
    </mc:Choice>
    <mc:Fallback/>
  </mc:AlternateContent>
  <xdr:twoCellAnchor>
    <xdr:from>
      <xdr:col>2</xdr:col>
      <xdr:colOff>9525</xdr:colOff>
      <xdr:row>48</xdr:row>
      <xdr:rowOff>136249</xdr:rowOff>
    </xdr:from>
    <xdr:to>
      <xdr:col>6</xdr:col>
      <xdr:colOff>115956</xdr:colOff>
      <xdr:row>51</xdr:row>
      <xdr:rowOff>0</xdr:rowOff>
    </xdr:to>
    <xdr:sp macro="" textlink="">
      <xdr:nvSpPr>
        <xdr:cNvPr id="2063" name="Text Box 15">
          <a:extLst>
            <a:ext uri="{FF2B5EF4-FFF2-40B4-BE49-F238E27FC236}">
              <a16:creationId xmlns:a16="http://schemas.microsoft.com/office/drawing/2014/main" id="{00000000-0008-0000-0100-00000F080000}"/>
            </a:ext>
          </a:extLst>
        </xdr:cNvPr>
        <xdr:cNvSpPr txBox="1">
          <a:spLocks noChangeArrowheads="1"/>
        </xdr:cNvSpPr>
      </xdr:nvSpPr>
      <xdr:spPr bwMode="auto">
        <a:xfrm>
          <a:off x="291134" y="9404488"/>
          <a:ext cx="802170" cy="2613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Form DT-1696</a:t>
          </a:r>
        </a:p>
        <a:p>
          <a:pPr algn="l" rtl="0">
            <a:defRPr sz="1000"/>
          </a:pPr>
          <a:r>
            <a:rPr lang="en-US" sz="600" b="0" i="0" u="none" strike="noStrike" baseline="0">
              <a:solidFill>
                <a:srgbClr val="000000"/>
              </a:solidFill>
              <a:latin typeface="Arial"/>
              <a:cs typeface="Arial"/>
            </a:rPr>
            <a:t>REV 12-18-23</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36</xdr:row>
          <xdr:rowOff>47625</xdr:rowOff>
        </xdr:from>
        <xdr:to>
          <xdr:col>24</xdr:col>
          <xdr:colOff>66675</xdr:colOff>
          <xdr:row>38</xdr:row>
          <xdr:rowOff>95250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 required and all test results are within tolerance limits.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xdr:row>
          <xdr:rowOff>161925</xdr:rowOff>
        </xdr:from>
        <xdr:to>
          <xdr:col>37</xdr:col>
          <xdr:colOff>19050</xdr:colOff>
          <xdr:row>39</xdr:row>
          <xdr:rowOff>9525</xdr:rowOff>
        </xdr:to>
        <xdr:sp macro="" textlink="">
          <xdr:nvSpPr>
            <xdr:cNvPr id="2136" name="Check Box 88" descr="See attached Supplement to Materials and Tests Certification for items below Standard Specifications."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 required, see attached IA test results that did not compare favorably.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104775</xdr:rowOff>
        </xdr:from>
        <xdr:to>
          <xdr:col>8</xdr:col>
          <xdr:colOff>123825</xdr:colOff>
          <xdr:row>38</xdr:row>
          <xdr:rowOff>19050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 not required.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xdr:row>
          <xdr:rowOff>114300</xdr:rowOff>
        </xdr:from>
        <xdr:to>
          <xdr:col>30</xdr:col>
          <xdr:colOff>19050</xdr:colOff>
          <xdr:row>12</xdr:row>
          <xdr:rowOff>0</xdr:rowOff>
        </xdr:to>
        <xdr:sp macro="" textlink="">
          <xdr:nvSpPr>
            <xdr:cNvPr id="2225" name="Drop Down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152400</xdr:colOff>
      <xdr:row>2</xdr:row>
      <xdr:rowOff>9525</xdr:rowOff>
    </xdr:from>
    <xdr:to>
      <xdr:col>21</xdr:col>
      <xdr:colOff>142875</xdr:colOff>
      <xdr:row>2</xdr:row>
      <xdr:rowOff>847725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8925" y="180975"/>
          <a:ext cx="8858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25</xdr:row>
      <xdr:rowOff>0</xdr:rowOff>
    </xdr:from>
    <xdr:to>
      <xdr:col>37</xdr:col>
      <xdr:colOff>0</xdr:colOff>
      <xdr:row>30</xdr:row>
      <xdr:rowOff>66675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76225" y="5314950"/>
          <a:ext cx="6038850" cy="876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US" sz="1000" b="0" i="0" u="none" strike="noStrike" baseline="0">
              <a:solidFill>
                <a:srgbClr val="000000"/>
              </a:solidFill>
              <a:latin typeface="Arial"/>
              <a:cs typeface="Arial"/>
            </a:rPr>
            <a:t>The results of the tests on acceptance samples indicate that the materials incorporated into the construction work and the construction operations controlled by sampling and testing, conform in substance with the approved plans and specifications. </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31</xdr:row>
          <xdr:rowOff>66675</xdr:rowOff>
        </xdr:from>
        <xdr:to>
          <xdr:col>13</xdr:col>
          <xdr:colOff>66675</xdr:colOff>
          <xdr:row>32</xdr:row>
          <xdr:rowOff>133350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tests meet plans and specifications.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30</xdr:row>
          <xdr:rowOff>114300</xdr:rowOff>
        </xdr:from>
        <xdr:to>
          <xdr:col>30</xdr:col>
          <xdr:colOff>161925</xdr:colOff>
          <xdr:row>33</xdr:row>
          <xdr:rowOff>142875</xdr:rowOff>
        </xdr:to>
        <xdr:sp macro="" textlink="">
          <xdr:nvSpPr>
            <xdr:cNvPr id="10243" name="Check Box 3" descr="See attached Supplement to Materials and Tests Certification for items below Standard Specifications."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See attached Supplement for exceptions to the plans and specifications.</a:t>
              </a:r>
            </a:p>
          </xdr:txBody>
        </xdr:sp>
        <xdr:clientData fLocksWithSheet="0"/>
      </xdr:twoCellAnchor>
    </mc:Choice>
    <mc:Fallback/>
  </mc:AlternateContent>
  <xdr:twoCellAnchor>
    <xdr:from>
      <xdr:col>2</xdr:col>
      <xdr:colOff>9525</xdr:colOff>
      <xdr:row>48</xdr:row>
      <xdr:rowOff>136249</xdr:rowOff>
    </xdr:from>
    <xdr:to>
      <xdr:col>6</xdr:col>
      <xdr:colOff>115956</xdr:colOff>
      <xdr:row>51</xdr:row>
      <xdr:rowOff>0</xdr:rowOff>
    </xdr:to>
    <xdr:sp macro="" textlink="">
      <xdr:nvSpPr>
        <xdr:cNvPr id="7" name="Text Box 15">
          <a:extLst>
            <a:ext uri="{FF2B5EF4-FFF2-40B4-BE49-F238E27FC236}">
              <a16:creationId xmlns:a16="http://schemas.microsoft.com/office/drawing/2014/main" id="{00000000-0008-0000-0300-000007000000}"/>
            </a:ext>
          </a:extLst>
        </xdr:cNvPr>
        <xdr:cNvSpPr txBox="1">
          <a:spLocks noChangeArrowheads="1"/>
        </xdr:cNvSpPr>
      </xdr:nvSpPr>
      <xdr:spPr bwMode="auto">
        <a:xfrm>
          <a:off x="285750" y="9289774"/>
          <a:ext cx="792231" cy="2542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Form DT-1696</a:t>
          </a:r>
        </a:p>
        <a:p>
          <a:pPr algn="l" rtl="0">
            <a:defRPr sz="1000"/>
          </a:pPr>
          <a:r>
            <a:rPr lang="en-US" sz="600" b="0" i="0" u="none" strike="noStrike" baseline="0">
              <a:solidFill>
                <a:srgbClr val="000000"/>
              </a:solidFill>
              <a:latin typeface="Arial"/>
              <a:cs typeface="Arial"/>
            </a:rPr>
            <a:t>REV 10-29-18</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36</xdr:row>
          <xdr:rowOff>47625</xdr:rowOff>
        </xdr:from>
        <xdr:to>
          <xdr:col>24</xdr:col>
          <xdr:colOff>66675</xdr:colOff>
          <xdr:row>38</xdr:row>
          <xdr:rowOff>95250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 required and all test results are within tolerance limits.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xdr:row>
          <xdr:rowOff>161925</xdr:rowOff>
        </xdr:from>
        <xdr:to>
          <xdr:col>37</xdr:col>
          <xdr:colOff>19050</xdr:colOff>
          <xdr:row>39</xdr:row>
          <xdr:rowOff>9525</xdr:rowOff>
        </xdr:to>
        <xdr:sp macro="" textlink="">
          <xdr:nvSpPr>
            <xdr:cNvPr id="10245" name="Check Box 5" descr="See attached Supplement to Materials and Tests Certification for items below Standard Specifications."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 required, see attached IA test results that did not compare favorably.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104775</xdr:rowOff>
        </xdr:from>
        <xdr:to>
          <xdr:col>8</xdr:col>
          <xdr:colOff>123825</xdr:colOff>
          <xdr:row>38</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IA not required.</a:t>
              </a:r>
            </a:p>
          </xdr:txBody>
        </xdr:sp>
        <xdr:clientData fLocksWithSheet="0"/>
      </xdr:twoCellAnchor>
    </mc:Choice>
    <mc:Fallback/>
  </mc:AlternateContent>
  <xdr:twoCellAnchor editAs="oneCell">
    <xdr:from>
      <xdr:col>2</xdr:col>
      <xdr:colOff>0</xdr:colOff>
      <xdr:row>41</xdr:row>
      <xdr:rowOff>1</xdr:rowOff>
    </xdr:from>
    <xdr:to>
      <xdr:col>14</xdr:col>
      <xdr:colOff>107533</xdr:colOff>
      <xdr:row>43</xdr:row>
      <xdr:rowOff>34488</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281609" y="8075544"/>
          <a:ext cx="2194750" cy="3657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L1:L19"/>
  <sheetViews>
    <sheetView showGridLines="0" showRowColHeaders="0" workbookViewId="0">
      <selection activeCell="C12" sqref="C12"/>
    </sheetView>
  </sheetViews>
  <sheetFormatPr defaultColWidth="0" defaultRowHeight="12.75" zeroHeight="1" x14ac:dyDescent="0.2"/>
  <cols>
    <col min="1" max="1" width="8" style="1" customWidth="1"/>
    <col min="2" max="10" width="9.140625" style="1" customWidth="1"/>
    <col min="11" max="11" width="0" style="1" hidden="1" customWidth="1"/>
    <col min="12" max="12" width="7.140625" style="1" hidden="1" customWidth="1"/>
    <col min="13" max="16384" width="0" style="1"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sheetData>
  <sheetProtection password="CC3D" sheet="1" objects="1" scenarios="1"/>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MS_ClipArt_Gallery" shapeId="6152" r:id="rId4">
          <objectPr defaultSize="0" autoPict="0" r:id="rId5">
            <anchor moveWithCells="1" sizeWithCells="1">
              <from>
                <xdr:col>0</xdr:col>
                <xdr:colOff>257175</xdr:colOff>
                <xdr:row>1</xdr:row>
                <xdr:rowOff>142875</xdr:rowOff>
              </from>
              <to>
                <xdr:col>2</xdr:col>
                <xdr:colOff>9525</xdr:colOff>
                <xdr:row>8</xdr:row>
                <xdr:rowOff>9525</xdr:rowOff>
              </to>
            </anchor>
          </objectPr>
        </oleObject>
      </mc:Choice>
      <mc:Fallback>
        <oleObject progId="MS_ClipArt_Gallery" shapeId="6152"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fitToPage="1"/>
  </sheetPr>
  <dimension ref="A1:AX55"/>
  <sheetViews>
    <sheetView showGridLines="0" showRowColHeaders="0" tabSelected="1" zoomScale="115" zoomScaleNormal="115" zoomScaleSheetLayoutView="115" workbookViewId="0">
      <selection activeCell="T41" sqref="T41"/>
    </sheetView>
  </sheetViews>
  <sheetFormatPr defaultColWidth="0" defaultRowHeight="12.75" zeroHeight="1" x14ac:dyDescent="0.2"/>
  <cols>
    <col min="1" max="1" width="2.5703125" style="2" customWidth="1"/>
    <col min="2" max="2" width="1.5703125" style="2" customWidth="1"/>
    <col min="3" max="19" width="2.5703125" style="2" customWidth="1"/>
    <col min="20" max="21" width="2.85546875" style="2" customWidth="1"/>
    <col min="22" max="37" width="2.5703125" style="2" customWidth="1"/>
    <col min="38" max="38" width="1.5703125" style="2" customWidth="1"/>
    <col min="39" max="39" width="2.5703125" style="2" customWidth="1"/>
    <col min="40" max="16384" width="2.5703125" style="2" hidden="1"/>
  </cols>
  <sheetData>
    <row r="1" spans="1:5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39"/>
    </row>
    <row r="2" spans="1:50" ht="0.95" customHeight="1" x14ac:dyDescent="0.2">
      <c r="A2" s="39"/>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39"/>
    </row>
    <row r="3" spans="1:50" ht="71.25" customHeight="1" x14ac:dyDescent="0.2">
      <c r="A3" s="39"/>
      <c r="B3" s="7"/>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7"/>
      <c r="AM3" s="39"/>
    </row>
    <row r="4" spans="1:50" s="6" customFormat="1" ht="15.75" x14ac:dyDescent="0.25">
      <c r="A4" s="40"/>
      <c r="B4" s="46"/>
      <c r="C4" s="107" t="s">
        <v>0</v>
      </c>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47"/>
      <c r="AM4" s="41"/>
      <c r="AN4" s="5"/>
      <c r="AO4" s="5"/>
      <c r="AP4" s="5"/>
      <c r="AQ4" s="5"/>
      <c r="AR4" s="5"/>
      <c r="AS4" s="5"/>
      <c r="AT4" s="5"/>
      <c r="AU4" s="5"/>
      <c r="AV4" s="5"/>
      <c r="AW4" s="5"/>
      <c r="AX4" s="5"/>
    </row>
    <row r="5" spans="1:50" s="6" customFormat="1" ht="14.25" customHeight="1" x14ac:dyDescent="0.25">
      <c r="A5" s="40"/>
      <c r="B5" s="46"/>
      <c r="C5" s="107" t="s">
        <v>1</v>
      </c>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47"/>
      <c r="AM5" s="41"/>
      <c r="AN5" s="5"/>
      <c r="AO5" s="5"/>
      <c r="AP5" s="5"/>
      <c r="AQ5" s="5"/>
      <c r="AR5" s="5"/>
      <c r="AS5" s="5"/>
      <c r="AT5" s="5"/>
      <c r="AU5" s="5"/>
      <c r="AV5" s="5"/>
      <c r="AW5" s="5"/>
      <c r="AX5" s="5"/>
    </row>
    <row r="6" spans="1:50" s="6" customFormat="1" x14ac:dyDescent="0.2">
      <c r="A6" s="40"/>
      <c r="B6" s="46"/>
      <c r="C6" s="119" t="s">
        <v>2</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47"/>
      <c r="AM6" s="41"/>
      <c r="AN6" s="5"/>
      <c r="AO6" s="5"/>
      <c r="AP6" s="5"/>
      <c r="AQ6" s="5"/>
      <c r="AR6" s="5"/>
      <c r="AS6" s="5"/>
      <c r="AT6" s="5"/>
      <c r="AU6" s="5"/>
      <c r="AV6" s="5"/>
      <c r="AW6" s="5"/>
      <c r="AX6" s="5"/>
    </row>
    <row r="7" spans="1:50" s="6" customFormat="1" ht="9.75" customHeight="1" x14ac:dyDescent="0.2">
      <c r="A7" s="40"/>
      <c r="B7" s="46"/>
      <c r="C7" s="120" t="s">
        <v>25</v>
      </c>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47"/>
      <c r="AM7" s="41"/>
      <c r="AN7" s="5"/>
      <c r="AO7" s="5"/>
      <c r="AP7" s="5"/>
      <c r="AQ7" s="5"/>
      <c r="AR7" s="5"/>
      <c r="AS7" s="5"/>
      <c r="AT7" s="5"/>
      <c r="AU7" s="5"/>
      <c r="AV7" s="5"/>
      <c r="AW7" s="5"/>
      <c r="AX7" s="5"/>
    </row>
    <row r="8" spans="1:50" s="6" customFormat="1" ht="9.75" customHeight="1" x14ac:dyDescent="0.2">
      <c r="A8" s="40"/>
      <c r="B8" s="46"/>
      <c r="C8" s="120" t="s">
        <v>26</v>
      </c>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46"/>
      <c r="AM8" s="40"/>
    </row>
    <row r="9" spans="1:50" s="13" customFormat="1" ht="12.75" customHeight="1" x14ac:dyDescent="0.15">
      <c r="A9" s="42"/>
      <c r="B9" s="48"/>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48"/>
      <c r="AM9" s="42"/>
    </row>
    <row r="10" spans="1:50" s="14" customFormat="1" ht="15.75" x14ac:dyDescent="0.25">
      <c r="A10" s="43"/>
      <c r="B10" s="49"/>
      <c r="C10" s="107" t="s">
        <v>9</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49"/>
      <c r="AM10" s="43"/>
    </row>
    <row r="11" spans="1:50" s="14" customFormat="1" ht="12.75" customHeight="1" x14ac:dyDescent="0.2">
      <c r="A11" s="43"/>
      <c r="B11" s="49"/>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49"/>
      <c r="AM11" s="43"/>
    </row>
    <row r="12" spans="1:50" ht="24.75" customHeight="1" x14ac:dyDescent="0.2">
      <c r="A12" s="39"/>
      <c r="B12" s="7"/>
      <c r="C12" s="122" t="s">
        <v>8</v>
      </c>
      <c r="D12" s="122"/>
      <c r="E12" s="112"/>
      <c r="F12" s="112"/>
      <c r="G12" s="112"/>
      <c r="H12" s="112"/>
      <c r="I12" s="112"/>
      <c r="J12" s="112"/>
      <c r="K12" s="112"/>
      <c r="L12" s="112"/>
      <c r="M12" s="112"/>
      <c r="N12" s="112"/>
      <c r="O12" s="112"/>
      <c r="P12" s="112"/>
      <c r="Q12" s="112"/>
      <c r="R12" s="112"/>
      <c r="S12" s="112"/>
      <c r="T12" s="7"/>
      <c r="U12" s="106" t="s">
        <v>3</v>
      </c>
      <c r="V12" s="106"/>
      <c r="W12" s="106"/>
      <c r="X12" s="114">
        <f>VLOOKUP(' '!G3,' '!B4:F99,5)</f>
        <v>0</v>
      </c>
      <c r="Y12" s="114"/>
      <c r="Z12" s="114"/>
      <c r="AA12" s="114"/>
      <c r="AB12" s="114"/>
      <c r="AC12" s="114"/>
      <c r="AD12" s="114"/>
      <c r="AE12" s="8"/>
      <c r="AF12" s="106" t="s">
        <v>5</v>
      </c>
      <c r="AG12" s="106"/>
      <c r="AH12" s="106"/>
      <c r="AI12" s="113">
        <f>VLOOKUP(' '!G3,' '!B4:D99,3)</f>
        <v>0</v>
      </c>
      <c r="AJ12" s="113"/>
      <c r="AK12" s="113"/>
      <c r="AL12" s="7"/>
      <c r="AM12" s="39"/>
    </row>
    <row r="13" spans="1:50" s="9" customFormat="1" ht="24.75" customHeight="1" x14ac:dyDescent="0.2">
      <c r="A13" s="26"/>
      <c r="B13" s="27"/>
      <c r="C13" s="115" t="s">
        <v>6</v>
      </c>
      <c r="D13" s="115"/>
      <c r="E13" s="115"/>
      <c r="F13" s="115"/>
      <c r="G13" s="115"/>
      <c r="H13" s="115"/>
      <c r="I13" s="115"/>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27"/>
      <c r="AM13" s="26"/>
    </row>
    <row r="14" spans="1:50" s="9" customFormat="1" ht="24.75" customHeight="1" x14ac:dyDescent="0.2">
      <c r="A14" s="26"/>
      <c r="B14" s="27"/>
      <c r="C14" s="115" t="s">
        <v>4</v>
      </c>
      <c r="D14" s="115"/>
      <c r="E14" s="115"/>
      <c r="F14" s="115"/>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27"/>
      <c r="AM14" s="26"/>
    </row>
    <row r="15" spans="1:50" s="9" customFormat="1" ht="24.75" customHeight="1" x14ac:dyDescent="0.2">
      <c r="A15" s="26"/>
      <c r="B15" s="27"/>
      <c r="C15" s="115" t="s">
        <v>7</v>
      </c>
      <c r="D15" s="115"/>
      <c r="E15" s="115"/>
      <c r="F15" s="115"/>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27"/>
      <c r="AM15" s="26"/>
    </row>
    <row r="16" spans="1:50" s="9" customFormat="1" ht="14.1" customHeight="1" x14ac:dyDescent="0.2">
      <c r="A16" s="26"/>
      <c r="B16" s="2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27"/>
      <c r="AM16" s="26"/>
    </row>
    <row r="17" spans="1:39" s="9" customFormat="1" ht="14.1" customHeight="1" x14ac:dyDescent="0.2">
      <c r="A17" s="26"/>
      <c r="B17" s="2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27"/>
      <c r="AM17" s="26"/>
    </row>
    <row r="18" spans="1:39" s="9" customFormat="1" ht="14.1" customHeight="1" x14ac:dyDescent="0.2">
      <c r="A18" s="26"/>
      <c r="B18" s="27"/>
      <c r="C18" s="115" t="s">
        <v>10</v>
      </c>
      <c r="D18" s="115"/>
      <c r="E18" s="115"/>
      <c r="F18" s="115"/>
      <c r="G18" s="115"/>
      <c r="H18" s="115"/>
      <c r="I18" s="115"/>
      <c r="J18" s="115"/>
      <c r="K18" s="115"/>
      <c r="L18" s="115"/>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27"/>
      <c r="AM18" s="26"/>
    </row>
    <row r="19" spans="1:39" s="9" customFormat="1" ht="14.1" customHeight="1" x14ac:dyDescent="0.2">
      <c r="A19" s="26"/>
      <c r="B19" s="27"/>
      <c r="C19" s="115" t="s">
        <v>11</v>
      </c>
      <c r="D19" s="115"/>
      <c r="E19" s="115"/>
      <c r="F19" s="115"/>
      <c r="G19" s="115"/>
      <c r="H19" s="115"/>
      <c r="I19" s="115"/>
      <c r="J19" s="115"/>
      <c r="K19" s="115"/>
      <c r="L19" s="115"/>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27"/>
      <c r="AM19" s="26"/>
    </row>
    <row r="20" spans="1:39" s="9" customFormat="1" x14ac:dyDescent="0.2">
      <c r="A20" s="26"/>
      <c r="B20" s="27"/>
      <c r="C20" s="115" t="s">
        <v>12</v>
      </c>
      <c r="D20" s="115"/>
      <c r="E20" s="115"/>
      <c r="F20" s="115"/>
      <c r="G20" s="115"/>
      <c r="H20" s="115"/>
      <c r="I20" s="115"/>
      <c r="J20" s="115"/>
      <c r="K20" s="115"/>
      <c r="L20" s="115"/>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27"/>
      <c r="AM20" s="26"/>
    </row>
    <row r="21" spans="1:39" s="9" customFormat="1" ht="14.1" customHeight="1" x14ac:dyDescent="0.2">
      <c r="A21" s="26"/>
      <c r="B21" s="23"/>
      <c r="C21" s="121" t="s">
        <v>27</v>
      </c>
      <c r="D21" s="121"/>
      <c r="E21" s="121"/>
      <c r="F21" s="121"/>
      <c r="G21" s="121"/>
      <c r="H21" s="121"/>
      <c r="I21" s="121"/>
      <c r="J21" s="121"/>
      <c r="K21" s="121"/>
      <c r="L21" s="121"/>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23"/>
      <c r="AM21" s="26"/>
    </row>
    <row r="22" spans="1:39" s="9" customFormat="1" x14ac:dyDescent="0.2">
      <c r="A22" s="26"/>
      <c r="B22" s="23"/>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23"/>
      <c r="AM22" s="26"/>
    </row>
    <row r="23" spans="1:39" s="15" customFormat="1" x14ac:dyDescent="0.2">
      <c r="A23" s="44"/>
      <c r="B23" s="23"/>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23"/>
      <c r="AM23" s="44"/>
    </row>
    <row r="24" spans="1:39" s="15" customFormat="1" x14ac:dyDescent="0.2">
      <c r="A24" s="44"/>
      <c r="B24" s="23"/>
      <c r="C24" s="121" t="s">
        <v>13</v>
      </c>
      <c r="D24" s="121"/>
      <c r="E24" s="121"/>
      <c r="F24" s="121"/>
      <c r="G24" s="121"/>
      <c r="H24" s="121"/>
      <c r="I24" s="12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23"/>
      <c r="AM24" s="44"/>
    </row>
    <row r="25" spans="1:39" s="15" customFormat="1" x14ac:dyDescent="0.2">
      <c r="A25" s="44"/>
      <c r="B25" s="23"/>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23"/>
      <c r="AM25" s="44"/>
    </row>
    <row r="26" spans="1:39" s="15" customFormat="1" x14ac:dyDescent="0.2">
      <c r="A26" s="44"/>
      <c r="B26" s="23"/>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23"/>
      <c r="AM26" s="44"/>
    </row>
    <row r="27" spans="1:39" s="15" customFormat="1" x14ac:dyDescent="0.2">
      <c r="A27" s="44"/>
      <c r="B27" s="23"/>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23"/>
      <c r="AM27" s="44"/>
    </row>
    <row r="28" spans="1:39" s="15" customFormat="1" x14ac:dyDescent="0.2">
      <c r="A28" s="44"/>
      <c r="B28" s="23"/>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23"/>
      <c r="AM28" s="44"/>
    </row>
    <row r="29" spans="1:39" s="15" customFormat="1" x14ac:dyDescent="0.2">
      <c r="A29" s="44"/>
      <c r="B29" s="23"/>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23"/>
      <c r="AM29" s="44"/>
    </row>
    <row r="30" spans="1:39" s="15" customFormat="1" x14ac:dyDescent="0.2">
      <c r="A30" s="44"/>
      <c r="B30" s="23"/>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23"/>
      <c r="AM30" s="44"/>
    </row>
    <row r="31" spans="1:39" s="15" customFormat="1" ht="15" x14ac:dyDescent="0.2">
      <c r="A31" s="44"/>
      <c r="B31" s="23"/>
      <c r="C31" s="18"/>
      <c r="D31" s="19" t="s">
        <v>33</v>
      </c>
      <c r="E31" s="18"/>
      <c r="F31" s="18"/>
      <c r="G31" s="18"/>
      <c r="H31" s="18"/>
      <c r="I31" s="18"/>
      <c r="J31" s="18"/>
      <c r="K31" s="18"/>
      <c r="L31" s="18"/>
      <c r="M31" s="18"/>
      <c r="N31" s="18"/>
      <c r="O31" s="18"/>
      <c r="P31" s="18"/>
      <c r="Q31" s="18"/>
      <c r="R31" s="18"/>
      <c r="S31" s="18"/>
      <c r="T31" s="18"/>
      <c r="U31" s="18"/>
      <c r="V31" s="23"/>
      <c r="W31" s="18"/>
      <c r="X31" s="18"/>
      <c r="Y31" s="18"/>
      <c r="Z31" s="18"/>
      <c r="AA31" s="18"/>
      <c r="AB31" s="18"/>
      <c r="AC31" s="18"/>
      <c r="AD31" s="18"/>
      <c r="AE31" s="18"/>
      <c r="AF31" s="18"/>
      <c r="AG31" s="18"/>
      <c r="AH31" s="18"/>
      <c r="AI31" s="18"/>
      <c r="AJ31" s="18"/>
      <c r="AK31" s="18"/>
      <c r="AL31" s="23"/>
      <c r="AM31" s="44"/>
    </row>
    <row r="32" spans="1:39" s="15" customFormat="1" x14ac:dyDescent="0.2">
      <c r="A32" s="44"/>
      <c r="B32" s="23"/>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23"/>
      <c r="AM32" s="44"/>
    </row>
    <row r="33" spans="1:39" s="15" customFormat="1" x14ac:dyDescent="0.2">
      <c r="A33" s="44"/>
      <c r="B33" s="23"/>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23"/>
      <c r="AM33" s="44"/>
    </row>
    <row r="34" spans="1:39" s="15" customFormat="1" x14ac:dyDescent="0.2">
      <c r="A34" s="44"/>
      <c r="B34" s="23"/>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23"/>
      <c r="AM34" s="44"/>
    </row>
    <row r="35" spans="1:39" s="15" customFormat="1" x14ac:dyDescent="0.2">
      <c r="A35" s="44"/>
      <c r="B35" s="23"/>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3"/>
      <c r="AM35" s="44"/>
    </row>
    <row r="36" spans="1:39" s="15" customFormat="1" ht="15" x14ac:dyDescent="0.2">
      <c r="A36" s="44"/>
      <c r="B36" s="23"/>
      <c r="C36" s="20"/>
      <c r="D36" s="19" t="s">
        <v>34</v>
      </c>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3"/>
      <c r="AM36" s="44"/>
    </row>
    <row r="37" spans="1:39" s="15" customFormat="1" x14ac:dyDescent="0.2">
      <c r="A37" s="44"/>
      <c r="B37" s="23"/>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3"/>
      <c r="AM37" s="44"/>
    </row>
    <row r="38" spans="1:39" s="15" customFormat="1" x14ac:dyDescent="0.2">
      <c r="A38" s="44"/>
      <c r="B38" s="23"/>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108"/>
      <c r="AI38" s="108"/>
      <c r="AJ38" s="108"/>
      <c r="AK38" s="108"/>
      <c r="AL38" s="23"/>
      <c r="AM38" s="44"/>
    </row>
    <row r="39" spans="1:39" s="15" customFormat="1" ht="13.5" thickBot="1" x14ac:dyDescent="0.25">
      <c r="A39" s="44"/>
      <c r="B39" s="23"/>
      <c r="C39" s="24"/>
      <c r="D39" s="24"/>
      <c r="E39" s="24"/>
      <c r="F39" s="24"/>
      <c r="G39" s="24"/>
      <c r="H39" s="24"/>
      <c r="I39" s="24"/>
      <c r="J39" s="24"/>
      <c r="K39" s="24"/>
      <c r="L39" s="24"/>
      <c r="M39" s="24"/>
      <c r="N39" s="24"/>
      <c r="O39" s="24"/>
      <c r="P39" s="24"/>
      <c r="Q39" s="24"/>
      <c r="R39" s="24"/>
      <c r="S39" s="24"/>
      <c r="T39" s="24"/>
      <c r="U39" s="24"/>
      <c r="V39" s="116"/>
      <c r="W39" s="116"/>
      <c r="X39" s="116"/>
      <c r="Y39" s="116"/>
      <c r="Z39" s="116"/>
      <c r="AA39" s="116"/>
      <c r="AB39" s="116"/>
      <c r="AC39" s="116"/>
      <c r="AD39" s="116"/>
      <c r="AE39" s="116"/>
      <c r="AF39" s="116"/>
      <c r="AG39" s="116"/>
      <c r="AH39" s="116"/>
      <c r="AI39" s="116"/>
      <c r="AJ39" s="116"/>
      <c r="AK39" s="116"/>
      <c r="AL39" s="23"/>
      <c r="AM39" s="44"/>
    </row>
    <row r="40" spans="1:39" s="15" customFormat="1" ht="13.5" thickTop="1" x14ac:dyDescent="0.2">
      <c r="A40" s="44"/>
      <c r="B40" s="23"/>
      <c r="C40" s="21"/>
      <c r="D40" s="21"/>
      <c r="E40" s="21"/>
      <c r="F40" s="21"/>
      <c r="G40" s="21"/>
      <c r="H40" s="21"/>
      <c r="I40" s="21"/>
      <c r="J40" s="21"/>
      <c r="K40" s="21"/>
      <c r="L40" s="21"/>
      <c r="M40" s="21"/>
      <c r="N40" s="21"/>
      <c r="O40" s="21"/>
      <c r="P40" s="21"/>
      <c r="Q40" s="21"/>
      <c r="R40" s="21"/>
      <c r="S40" s="21"/>
      <c r="T40" s="21"/>
      <c r="U40" s="21"/>
      <c r="V40" s="34"/>
      <c r="W40" s="34"/>
      <c r="X40" s="34"/>
      <c r="Y40" s="34"/>
      <c r="Z40" s="34"/>
      <c r="AA40" s="34"/>
      <c r="AB40" s="34"/>
      <c r="AC40" s="34"/>
      <c r="AD40" s="34"/>
      <c r="AE40" s="34"/>
      <c r="AF40" s="34"/>
      <c r="AG40" s="34"/>
      <c r="AH40" s="34"/>
      <c r="AI40" s="34"/>
      <c r="AJ40" s="34"/>
      <c r="AK40" s="34"/>
      <c r="AL40" s="23"/>
      <c r="AM40" s="44"/>
    </row>
    <row r="41" spans="1:39" s="15" customFormat="1" x14ac:dyDescent="0.2">
      <c r="A41" s="44"/>
      <c r="B41" s="23"/>
      <c r="C41" s="21"/>
      <c r="D41" s="21"/>
      <c r="E41" s="21"/>
      <c r="F41" s="21"/>
      <c r="G41" s="21"/>
      <c r="H41" s="21"/>
      <c r="I41" s="21"/>
      <c r="J41" s="21"/>
      <c r="K41" s="21"/>
      <c r="L41" s="21"/>
      <c r="M41" s="21"/>
      <c r="N41" s="21"/>
      <c r="O41" s="21"/>
      <c r="P41" s="21"/>
      <c r="Q41" s="21"/>
      <c r="R41" s="21"/>
      <c r="S41" s="21"/>
      <c r="T41" s="21"/>
      <c r="U41" s="21"/>
      <c r="V41" s="34"/>
      <c r="W41" s="34"/>
      <c r="X41" s="34"/>
      <c r="Y41" s="34"/>
      <c r="Z41" s="34"/>
      <c r="AA41" s="34"/>
      <c r="AB41" s="34"/>
      <c r="AC41" s="34"/>
      <c r="AD41" s="34"/>
      <c r="AE41" s="34"/>
      <c r="AF41" s="34"/>
      <c r="AG41" s="34"/>
      <c r="AH41" s="34"/>
      <c r="AI41" s="34"/>
      <c r="AJ41" s="34"/>
      <c r="AK41" s="34"/>
      <c r="AL41" s="23"/>
      <c r="AM41" s="44"/>
    </row>
    <row r="42" spans="1:39" s="15" customFormat="1" x14ac:dyDescent="0.2">
      <c r="A42" s="44"/>
      <c r="B42" s="23"/>
      <c r="C42" s="20"/>
      <c r="D42" s="20"/>
      <c r="E42" s="20"/>
      <c r="F42" s="20"/>
      <c r="G42" s="20"/>
      <c r="H42" s="20"/>
      <c r="I42" s="20"/>
      <c r="J42" s="20"/>
      <c r="K42" s="20"/>
      <c r="L42" s="20"/>
      <c r="M42" s="20"/>
      <c r="N42" s="20"/>
      <c r="O42" s="20"/>
      <c r="P42" s="20" t="s">
        <v>43</v>
      </c>
      <c r="Q42" s="20"/>
      <c r="R42" s="20"/>
      <c r="S42" s="20"/>
      <c r="T42" s="20"/>
      <c r="U42" s="20"/>
      <c r="V42" s="20"/>
      <c r="W42" s="20"/>
      <c r="X42" s="20"/>
      <c r="Y42" s="20"/>
      <c r="Z42" s="20"/>
      <c r="AA42" s="20"/>
      <c r="AB42" s="20"/>
      <c r="AC42" s="20"/>
      <c r="AD42" s="20"/>
      <c r="AE42" s="20"/>
      <c r="AF42" s="20"/>
      <c r="AG42" s="20"/>
      <c r="AH42" s="20"/>
      <c r="AI42" s="20"/>
      <c r="AJ42" s="20"/>
      <c r="AK42" s="20"/>
      <c r="AL42" s="23"/>
      <c r="AM42" s="44"/>
    </row>
    <row r="43" spans="1:39" s="16" customFormat="1" x14ac:dyDescent="0.2">
      <c r="A43" s="44"/>
      <c r="B43" s="23"/>
      <c r="C43" s="104"/>
      <c r="D43" s="104"/>
      <c r="E43" s="104"/>
      <c r="F43" s="104"/>
      <c r="G43" s="104"/>
      <c r="H43" s="104"/>
      <c r="I43" s="104"/>
      <c r="J43" s="104"/>
      <c r="K43" s="104"/>
      <c r="L43" s="104"/>
      <c r="M43" s="104"/>
      <c r="N43" s="104"/>
      <c r="O43" s="104"/>
      <c r="P43" s="104"/>
      <c r="Q43" s="20"/>
      <c r="R43" s="20"/>
      <c r="S43" s="20"/>
      <c r="T43" s="20"/>
      <c r="U43" s="20"/>
      <c r="V43" s="20"/>
      <c r="W43" s="20"/>
      <c r="X43" s="20"/>
      <c r="Y43" s="20"/>
      <c r="Z43" s="20"/>
      <c r="AA43" s="20"/>
      <c r="AB43" s="20"/>
      <c r="AC43" s="20"/>
      <c r="AD43" s="20"/>
      <c r="AE43" s="20"/>
      <c r="AF43" s="20"/>
      <c r="AG43" s="20"/>
      <c r="AH43" s="20"/>
      <c r="AI43" s="20"/>
      <c r="AJ43" s="20"/>
      <c r="AK43" s="20"/>
      <c r="AL43" s="23"/>
      <c r="AM43" s="44"/>
    </row>
    <row r="44" spans="1:39" s="16" customFormat="1" ht="14.1" customHeight="1" x14ac:dyDescent="0.2">
      <c r="A44" s="44"/>
      <c r="B44" s="23"/>
      <c r="C44" s="105" t="s">
        <v>251</v>
      </c>
      <c r="D44" s="105"/>
      <c r="E44" s="105"/>
      <c r="F44" s="105"/>
      <c r="G44" s="105"/>
      <c r="H44" s="105"/>
      <c r="I44" s="105"/>
      <c r="J44" s="105"/>
      <c r="K44" s="105"/>
      <c r="L44" s="105"/>
      <c r="M44" s="105" t="s">
        <v>8</v>
      </c>
      <c r="N44" s="105"/>
      <c r="O44" s="105"/>
      <c r="P44" s="105"/>
      <c r="Q44" s="20"/>
      <c r="R44" s="20"/>
      <c r="S44" s="20"/>
      <c r="T44" s="20"/>
      <c r="U44" s="20"/>
      <c r="V44" s="20"/>
      <c r="W44" s="20"/>
      <c r="X44" s="20"/>
      <c r="Y44" s="20"/>
      <c r="Z44" s="20"/>
      <c r="AA44" s="20"/>
      <c r="AB44" s="20"/>
      <c r="AC44" s="20"/>
      <c r="AD44" s="20"/>
      <c r="AE44" s="20"/>
      <c r="AF44" s="20"/>
      <c r="AG44" s="20"/>
      <c r="AH44" s="20"/>
      <c r="AI44" s="20"/>
      <c r="AJ44" s="20"/>
      <c r="AK44" s="20"/>
      <c r="AL44" s="23"/>
      <c r="AM44" s="23"/>
    </row>
    <row r="45" spans="1:39" s="15" customFormat="1" ht="14.1" customHeight="1" x14ac:dyDescent="0.2">
      <c r="A45" s="44"/>
      <c r="B45" s="23"/>
      <c r="C45" s="23"/>
      <c r="D45" s="23"/>
      <c r="E45" s="23"/>
      <c r="F45" s="23"/>
      <c r="G45" s="23"/>
      <c r="H45" s="23"/>
      <c r="I45" s="23"/>
      <c r="J45" s="23"/>
      <c r="K45" s="23"/>
      <c r="L45" s="23"/>
      <c r="M45" s="23"/>
      <c r="N45" s="23"/>
      <c r="O45" s="23"/>
      <c r="P45" s="23"/>
      <c r="Q45" s="21"/>
      <c r="R45" s="21"/>
      <c r="S45" s="21"/>
      <c r="T45" s="21"/>
      <c r="U45" s="21"/>
      <c r="V45" s="21"/>
      <c r="W45" s="21"/>
      <c r="X45" s="21"/>
      <c r="Y45" s="21"/>
      <c r="Z45" s="21"/>
      <c r="AA45" s="21"/>
      <c r="AB45" s="21"/>
      <c r="AC45" s="21"/>
      <c r="AD45" s="21"/>
      <c r="AE45" s="21"/>
      <c r="AF45" s="21"/>
      <c r="AG45" s="21"/>
      <c r="AH45" s="21"/>
      <c r="AI45" s="21"/>
      <c r="AJ45" s="21"/>
      <c r="AK45" s="21"/>
      <c r="AL45" s="23"/>
      <c r="AM45" s="23"/>
    </row>
    <row r="46" spans="1:39" s="16" customFormat="1" x14ac:dyDescent="0.2">
      <c r="A46" s="23"/>
      <c r="B46" s="23"/>
      <c r="C46" s="104"/>
      <c r="D46" s="104"/>
      <c r="E46" s="104"/>
      <c r="F46" s="104"/>
      <c r="G46" s="104"/>
      <c r="H46" s="104"/>
      <c r="I46" s="104"/>
      <c r="J46" s="104"/>
      <c r="K46" s="104"/>
      <c r="L46" s="104"/>
      <c r="M46" s="102"/>
      <c r="N46" s="102"/>
      <c r="O46" s="102"/>
      <c r="P46" s="102"/>
      <c r="Q46" s="20"/>
      <c r="R46" s="20"/>
      <c r="S46" s="20"/>
      <c r="T46" s="20"/>
      <c r="U46" s="20"/>
      <c r="V46" s="21"/>
      <c r="W46" s="21"/>
      <c r="X46" s="104"/>
      <c r="Y46" s="104"/>
      <c r="Z46" s="104"/>
      <c r="AA46" s="104"/>
      <c r="AB46" s="104"/>
      <c r="AC46" s="104"/>
      <c r="AD46" s="104"/>
      <c r="AE46" s="104"/>
      <c r="AF46" s="104"/>
      <c r="AG46" s="104"/>
      <c r="AH46" s="102"/>
      <c r="AI46" s="102"/>
      <c r="AJ46" s="102"/>
      <c r="AK46" s="102"/>
      <c r="AL46" s="23"/>
      <c r="AM46" s="44"/>
    </row>
    <row r="47" spans="1:39" s="16" customFormat="1" ht="14.1" customHeight="1" x14ac:dyDescent="0.2">
      <c r="A47" s="23"/>
      <c r="B47" s="23"/>
      <c r="C47" s="103" t="s">
        <v>252</v>
      </c>
      <c r="D47" s="103"/>
      <c r="E47" s="103"/>
      <c r="F47" s="103"/>
      <c r="G47" s="103"/>
      <c r="H47" s="103"/>
      <c r="I47" s="103"/>
      <c r="J47" s="103"/>
      <c r="K47" s="103"/>
      <c r="L47" s="103"/>
      <c r="M47" s="103" t="s">
        <v>8</v>
      </c>
      <c r="N47" s="103"/>
      <c r="O47" s="103"/>
      <c r="P47" s="103"/>
      <c r="Q47" s="20"/>
      <c r="R47" s="20"/>
      <c r="S47" s="20"/>
      <c r="T47" s="20"/>
      <c r="U47" s="20"/>
      <c r="V47" s="23"/>
      <c r="W47" s="22"/>
      <c r="X47" s="22" t="s">
        <v>250</v>
      </c>
      <c r="Y47" s="35"/>
      <c r="Z47" s="35"/>
      <c r="AA47" s="35"/>
      <c r="AB47" s="35"/>
      <c r="AC47" s="35"/>
      <c r="AD47" s="35"/>
      <c r="AE47" s="35"/>
      <c r="AF47" s="35"/>
      <c r="AG47" s="35"/>
      <c r="AH47" s="103" t="s">
        <v>8</v>
      </c>
      <c r="AI47" s="103"/>
      <c r="AJ47" s="103"/>
      <c r="AK47" s="103"/>
      <c r="AL47" s="23"/>
      <c r="AM47" s="23"/>
    </row>
    <row r="48" spans="1:39" s="16" customFormat="1" ht="14.1" customHeight="1" x14ac:dyDescent="0.2">
      <c r="A48" s="44"/>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row r="49" spans="1:39" s="15" customFormat="1" ht="14.1" customHeight="1"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row>
    <row r="50" spans="1:39" s="15" customFormat="1" ht="14.1" customHeight="1" x14ac:dyDescent="0.2">
      <c r="A50" s="23"/>
      <c r="B50" s="23"/>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08"/>
      <c r="AI50" s="108"/>
      <c r="AJ50" s="108"/>
      <c r="AK50" s="108"/>
      <c r="AL50" s="23"/>
      <c r="AM50" s="44"/>
    </row>
    <row r="51" spans="1:39" s="12" customFormat="1" ht="3.75" customHeight="1" x14ac:dyDescent="0.2">
      <c r="A51" s="23"/>
      <c r="B51" s="23"/>
      <c r="C51" s="117"/>
      <c r="D51" s="117"/>
      <c r="E51" s="117"/>
      <c r="F51" s="117"/>
      <c r="G51" s="117"/>
      <c r="H51" s="117"/>
      <c r="I51" s="117"/>
      <c r="J51" s="117"/>
      <c r="K51" s="117"/>
      <c r="L51" s="117"/>
      <c r="M51" s="117"/>
      <c r="N51" s="117"/>
      <c r="O51" s="117"/>
      <c r="P51" s="117"/>
      <c r="Q51" s="117"/>
      <c r="R51" s="117"/>
      <c r="S51" s="117"/>
      <c r="T51" s="117"/>
      <c r="U51" s="117"/>
      <c r="V51" s="109"/>
      <c r="W51" s="109"/>
      <c r="X51" s="109"/>
      <c r="Y51" s="109"/>
      <c r="Z51" s="109"/>
      <c r="AA51" s="109"/>
      <c r="AB51" s="109"/>
      <c r="AC51" s="109"/>
      <c r="AD51" s="109"/>
      <c r="AE51" s="109"/>
      <c r="AF51" s="109"/>
      <c r="AG51" s="109"/>
      <c r="AH51" s="109"/>
      <c r="AI51" s="109"/>
      <c r="AJ51" s="109"/>
      <c r="AK51" s="109"/>
      <c r="AL51" s="23"/>
      <c r="AM51" s="44"/>
    </row>
    <row r="52" spans="1:39" ht="0.95" customHeight="1" x14ac:dyDescent="0.2">
      <c r="A52" s="44"/>
      <c r="B52" s="23"/>
      <c r="C52" s="17"/>
      <c r="D52" s="17"/>
      <c r="E52" s="17"/>
      <c r="F52" s="17"/>
      <c r="G52" s="17"/>
      <c r="H52" s="17"/>
      <c r="I52" s="17"/>
      <c r="J52" s="17"/>
      <c r="K52" s="17"/>
      <c r="L52" s="17"/>
      <c r="M52" s="17"/>
      <c r="N52" s="17"/>
      <c r="O52" s="17"/>
      <c r="P52" s="17"/>
      <c r="Q52" s="17"/>
      <c r="R52" s="17"/>
      <c r="S52" s="31"/>
      <c r="T52" s="31"/>
      <c r="U52" s="17"/>
      <c r="V52" s="17"/>
      <c r="W52" s="17"/>
      <c r="X52" s="17"/>
      <c r="Y52" s="17"/>
      <c r="Z52" s="17"/>
      <c r="AA52" s="17"/>
      <c r="AB52" s="17"/>
      <c r="AC52" s="17"/>
      <c r="AD52" s="17"/>
      <c r="AE52" s="17"/>
      <c r="AF52" s="17"/>
      <c r="AG52" s="17"/>
      <c r="AH52" s="17"/>
      <c r="AI52" s="17"/>
      <c r="AJ52" s="17"/>
      <c r="AK52" s="17"/>
      <c r="AL52" s="8"/>
      <c r="AM52" s="45"/>
    </row>
    <row r="53" spans="1:39" x14ac:dyDescent="0.2">
      <c r="A53" s="44"/>
      <c r="B53" s="1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39"/>
    </row>
    <row r="54" spans="1:39" hidden="1" x14ac:dyDescent="0.2">
      <c r="A54" s="45"/>
      <c r="B54" s="1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row>
    <row r="55" spans="1:39" hidden="1" x14ac:dyDescent="0.2">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row>
  </sheetData>
  <sheetProtection algorithmName="SHA-512" hashValue="lHG2HOOJeWU9+FQ+BJabjvSBu7VmcmoCq8TXB7wZjJ8DLOZArmy9r0lbqaTgrIEQBzQm6uStIBiuDg++e4rvjA==" saltValue="Sv63UhC9PTJoy04uPc2HLA==" spinCount="100000" sheet="1" objects="1" scenarios="1"/>
  <mergeCells count="49">
    <mergeCell ref="C8:AK8"/>
    <mergeCell ref="J24:AK24"/>
    <mergeCell ref="C24:I24"/>
    <mergeCell ref="C18:L18"/>
    <mergeCell ref="C19:L19"/>
    <mergeCell ref="C20:L20"/>
    <mergeCell ref="C21:L21"/>
    <mergeCell ref="M18:AK21"/>
    <mergeCell ref="C22:AK23"/>
    <mergeCell ref="C9:AK9"/>
    <mergeCell ref="C11:AK11"/>
    <mergeCell ref="U12:W12"/>
    <mergeCell ref="G14:AK14"/>
    <mergeCell ref="C13:I13"/>
    <mergeCell ref="C14:F14"/>
    <mergeCell ref="C12:D12"/>
    <mergeCell ref="C3:AK3"/>
    <mergeCell ref="C4:AK4"/>
    <mergeCell ref="C5:AK5"/>
    <mergeCell ref="C6:AK6"/>
    <mergeCell ref="C7:AK7"/>
    <mergeCell ref="AF12:AH12"/>
    <mergeCell ref="C10:AK10"/>
    <mergeCell ref="AH50:AK50"/>
    <mergeCell ref="AH51:AK51"/>
    <mergeCell ref="G15:AK15"/>
    <mergeCell ref="J13:AK13"/>
    <mergeCell ref="E12:S12"/>
    <mergeCell ref="AI12:AK12"/>
    <mergeCell ref="X12:AD12"/>
    <mergeCell ref="AH38:AK38"/>
    <mergeCell ref="C15:F15"/>
    <mergeCell ref="V39:AG39"/>
    <mergeCell ref="C50:U51"/>
    <mergeCell ref="V50:AG50"/>
    <mergeCell ref="V51:AG51"/>
    <mergeCell ref="AH39:AK39"/>
    <mergeCell ref="C25:AK25"/>
    <mergeCell ref="AH46:AK46"/>
    <mergeCell ref="AH47:AK47"/>
    <mergeCell ref="X46:AG46"/>
    <mergeCell ref="C46:L46"/>
    <mergeCell ref="M46:P46"/>
    <mergeCell ref="M47:P47"/>
    <mergeCell ref="C47:L47"/>
    <mergeCell ref="C44:L44"/>
    <mergeCell ref="M44:P44"/>
    <mergeCell ref="C43:L43"/>
    <mergeCell ref="M43:P43"/>
  </mergeCells>
  <dataValidations xWindow="213" yWindow="409" count="2">
    <dataValidation allowBlank="1" showInputMessage="1" showErrorMessage="1" promptTitle="Region" prompt="Automatic when county is selected" sqref="AI12:AK12" xr:uid="{00000000-0002-0000-0100-000000000000}"/>
    <dataValidation allowBlank="1" showInputMessage="1" showErrorMessage="1" promptTitle="Date Format" prompt="DD-Mmm-YY" sqref="E12:S12" xr:uid="{00000000-0002-0000-0100-000001000000}"/>
  </dataValidations>
  <printOptions horizontalCentered="1"/>
  <pageMargins left="0" right="0" top="0" bottom="0" header="0" footer="0"/>
  <pageSetup orientation="portrait" r:id="rId1"/>
  <headerFooter alignWithMargins="0"/>
  <ignoredErrors>
    <ignoredError sqref="AI12 X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2</xdr:col>
                    <xdr:colOff>9525</xdr:colOff>
                    <xdr:row>31</xdr:row>
                    <xdr:rowOff>66675</xdr:rowOff>
                  </from>
                  <to>
                    <xdr:col>13</xdr:col>
                    <xdr:colOff>66675</xdr:colOff>
                    <xdr:row>32</xdr:row>
                    <xdr:rowOff>133350</xdr:rowOff>
                  </to>
                </anchor>
              </controlPr>
            </control>
          </mc:Choice>
        </mc:AlternateContent>
        <mc:AlternateContent xmlns:mc="http://schemas.openxmlformats.org/markup-compatibility/2006">
          <mc:Choice Requires="x14">
            <control shapeId="2053" r:id="rId5" name="Check Box 5">
              <controlPr locked="0" defaultSize="0" autoFill="0" autoLine="0" autoPict="0" altText="See attached Supplement to Materials and Tests Certification for items below Standard Specifications.">
                <anchor moveWithCells="1">
                  <from>
                    <xdr:col>16</xdr:col>
                    <xdr:colOff>95250</xdr:colOff>
                    <xdr:row>30</xdr:row>
                    <xdr:rowOff>114300</xdr:rowOff>
                  </from>
                  <to>
                    <xdr:col>30</xdr:col>
                    <xdr:colOff>161925</xdr:colOff>
                    <xdr:row>33</xdr:row>
                    <xdr:rowOff>142875</xdr:rowOff>
                  </to>
                </anchor>
              </controlPr>
            </control>
          </mc:Choice>
        </mc:AlternateContent>
        <mc:AlternateContent xmlns:mc="http://schemas.openxmlformats.org/markup-compatibility/2006">
          <mc:Choice Requires="x14">
            <control shapeId="2135" r:id="rId6" name="Check Box 87">
              <controlPr locked="0" defaultSize="0" autoFill="0" autoLine="0" autoPict="0">
                <anchor moveWithCells="1">
                  <from>
                    <xdr:col>8</xdr:col>
                    <xdr:colOff>66675</xdr:colOff>
                    <xdr:row>36</xdr:row>
                    <xdr:rowOff>47625</xdr:rowOff>
                  </from>
                  <to>
                    <xdr:col>24</xdr:col>
                    <xdr:colOff>66675</xdr:colOff>
                    <xdr:row>38</xdr:row>
                    <xdr:rowOff>95250</xdr:rowOff>
                  </to>
                </anchor>
              </controlPr>
            </control>
          </mc:Choice>
        </mc:AlternateContent>
        <mc:AlternateContent xmlns:mc="http://schemas.openxmlformats.org/markup-compatibility/2006">
          <mc:Choice Requires="x14">
            <control shapeId="2136" r:id="rId7" name="Check Box 88">
              <controlPr locked="0" defaultSize="0" autoFill="0" autoLine="0" autoPict="0" altText="See attached Supplement to Materials and Tests Certification for items below Standard Specifications.">
                <anchor moveWithCells="1">
                  <from>
                    <xdr:col>24</xdr:col>
                    <xdr:colOff>47625</xdr:colOff>
                    <xdr:row>35</xdr:row>
                    <xdr:rowOff>161925</xdr:rowOff>
                  </from>
                  <to>
                    <xdr:col>37</xdr:col>
                    <xdr:colOff>19050</xdr:colOff>
                    <xdr:row>39</xdr:row>
                    <xdr:rowOff>9525</xdr:rowOff>
                  </to>
                </anchor>
              </controlPr>
            </control>
          </mc:Choice>
        </mc:AlternateContent>
        <mc:AlternateContent xmlns:mc="http://schemas.openxmlformats.org/markup-compatibility/2006">
          <mc:Choice Requires="x14">
            <control shapeId="2223" r:id="rId8" name="Check Box 175">
              <controlPr locked="0" defaultSize="0" autoFill="0" autoLine="0" autoPict="0">
                <anchor moveWithCells="1">
                  <from>
                    <xdr:col>2</xdr:col>
                    <xdr:colOff>28575</xdr:colOff>
                    <xdr:row>36</xdr:row>
                    <xdr:rowOff>104775</xdr:rowOff>
                  </from>
                  <to>
                    <xdr:col>8</xdr:col>
                    <xdr:colOff>123825</xdr:colOff>
                    <xdr:row>38</xdr:row>
                    <xdr:rowOff>19050</xdr:rowOff>
                  </to>
                </anchor>
              </controlPr>
            </control>
          </mc:Choice>
        </mc:AlternateContent>
        <mc:AlternateContent xmlns:mc="http://schemas.openxmlformats.org/markup-compatibility/2006">
          <mc:Choice Requires="x14">
            <control shapeId="2225" r:id="rId9" name="Drop Down 177">
              <controlPr defaultSize="0" print="0" autoLine="0" autoPict="0">
                <anchor moveWithCells="1" sizeWithCells="1">
                  <from>
                    <xdr:col>23</xdr:col>
                    <xdr:colOff>9525</xdr:colOff>
                    <xdr:row>11</xdr:row>
                    <xdr:rowOff>114300</xdr:rowOff>
                  </from>
                  <to>
                    <xdr:col>30</xdr:col>
                    <xdr:colOff>19050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autoPageBreaks="0" fitToPage="1"/>
  </sheetPr>
  <dimension ref="A1:AX54"/>
  <sheetViews>
    <sheetView showGridLines="0" showRowColHeaders="0" zoomScale="130" zoomScaleNormal="130" zoomScaleSheetLayoutView="100" workbookViewId="0">
      <selection activeCell="K26" sqref="K26:AK26"/>
    </sheetView>
  </sheetViews>
  <sheetFormatPr defaultColWidth="0" defaultRowHeight="12.75" zeroHeight="1" x14ac:dyDescent="0.2"/>
  <cols>
    <col min="1" max="1" width="2.5703125" style="2" customWidth="1"/>
    <col min="2" max="2" width="1.5703125" style="2" customWidth="1"/>
    <col min="3" max="3" width="2.5703125" style="2" customWidth="1"/>
    <col min="4" max="4" width="2.85546875" style="2" customWidth="1"/>
    <col min="5" max="19" width="2.5703125" style="2" customWidth="1"/>
    <col min="20" max="21" width="2.85546875" style="2" customWidth="1"/>
    <col min="22" max="37" width="2.5703125" style="2" customWidth="1"/>
    <col min="38" max="38" width="1.5703125" style="2" customWidth="1"/>
    <col min="39" max="39" width="2.5703125" style="2" customWidth="1"/>
    <col min="40" max="16384" width="2.5703125" style="2" hidden="1"/>
  </cols>
  <sheetData>
    <row r="1" spans="1:50" x14ac:dyDescent="0.2">
      <c r="A1" s="39"/>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39"/>
    </row>
    <row r="2" spans="1:50" ht="0.95" customHeight="1" x14ac:dyDescent="0.2">
      <c r="A2" s="39"/>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39"/>
    </row>
    <row r="3" spans="1:50" x14ac:dyDescent="0.2">
      <c r="A3" s="39"/>
      <c r="B3" s="7"/>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7"/>
      <c r="AM3" s="39"/>
    </row>
    <row r="4" spans="1:50" s="6" customFormat="1" ht="15.75" x14ac:dyDescent="0.25">
      <c r="A4" s="40"/>
      <c r="B4" s="46"/>
      <c r="C4" s="107" t="s">
        <v>15</v>
      </c>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47"/>
      <c r="AM4" s="41"/>
      <c r="AN4" s="5"/>
      <c r="AO4" s="5"/>
      <c r="AP4" s="5"/>
      <c r="AQ4" s="5"/>
      <c r="AR4" s="5"/>
      <c r="AS4" s="5"/>
      <c r="AT4" s="5"/>
      <c r="AU4" s="5"/>
      <c r="AV4" s="5"/>
      <c r="AW4" s="5"/>
      <c r="AX4" s="5"/>
    </row>
    <row r="5" spans="1:50" s="6" customFormat="1" x14ac:dyDescent="0.2">
      <c r="A5" s="40"/>
      <c r="B5" s="46"/>
      <c r="C5" s="119" t="s">
        <v>16</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47"/>
      <c r="AM5" s="41"/>
      <c r="AN5" s="5"/>
      <c r="AO5" s="5"/>
      <c r="AP5" s="5"/>
      <c r="AQ5" s="5"/>
      <c r="AR5" s="5"/>
      <c r="AS5" s="5"/>
      <c r="AT5" s="5"/>
      <c r="AU5" s="5"/>
      <c r="AV5" s="5"/>
      <c r="AW5" s="5"/>
      <c r="AX5" s="5"/>
    </row>
    <row r="6" spans="1:50" s="6" customFormat="1" x14ac:dyDescent="0.2">
      <c r="A6" s="40"/>
      <c r="B6" s="46"/>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47"/>
      <c r="AM6" s="41"/>
      <c r="AN6" s="5"/>
      <c r="AO6" s="5"/>
      <c r="AP6" s="5"/>
      <c r="AQ6" s="5"/>
      <c r="AR6" s="5"/>
      <c r="AS6" s="5"/>
      <c r="AT6" s="5"/>
      <c r="AU6" s="5"/>
      <c r="AV6" s="5"/>
      <c r="AW6" s="5"/>
      <c r="AX6" s="5"/>
    </row>
    <row r="7" spans="1:50" ht="17.100000000000001" customHeight="1" x14ac:dyDescent="0.2">
      <c r="A7" s="39"/>
      <c r="B7" s="7"/>
      <c r="C7" s="122" t="s">
        <v>8</v>
      </c>
      <c r="D7" s="122"/>
      <c r="E7" s="132" t="str">
        <f>IF('Materials Certification'!E12=0,"",'Materials Certification'!E12)</f>
        <v/>
      </c>
      <c r="F7" s="132"/>
      <c r="G7" s="132"/>
      <c r="H7" s="132"/>
      <c r="I7" s="132"/>
      <c r="J7" s="132"/>
      <c r="K7" s="132"/>
      <c r="L7" s="132"/>
      <c r="M7" s="132"/>
      <c r="N7" s="132"/>
      <c r="O7" s="132"/>
      <c r="P7" s="132"/>
      <c r="Q7" s="132"/>
      <c r="R7" s="132"/>
      <c r="S7" s="132"/>
      <c r="T7" s="7"/>
      <c r="U7" s="106" t="s">
        <v>3</v>
      </c>
      <c r="V7" s="106"/>
      <c r="W7" s="106"/>
      <c r="X7" s="134" t="str">
        <f>IF(('Materials Certification'!X12:AD12)=0,"",'Materials Certification'!X12:AD12)</f>
        <v/>
      </c>
      <c r="Y7" s="134"/>
      <c r="Z7" s="134"/>
      <c r="AA7" s="134"/>
      <c r="AB7" s="134"/>
      <c r="AC7" s="134"/>
      <c r="AD7" s="134"/>
      <c r="AE7" s="8"/>
      <c r="AF7" s="106" t="s">
        <v>5</v>
      </c>
      <c r="AG7" s="106"/>
      <c r="AH7" s="106"/>
      <c r="AI7" s="133" t="str">
        <f>IF(('Materials Certification'!AI12:AK12)=0,"",'Materials Certification'!AI12:AK12)</f>
        <v/>
      </c>
      <c r="AJ7" s="133"/>
      <c r="AK7" s="133"/>
      <c r="AL7" s="7"/>
      <c r="AM7" s="39"/>
    </row>
    <row r="8" spans="1:50" s="9" customFormat="1" ht="17.100000000000001" customHeight="1" x14ac:dyDescent="0.2">
      <c r="A8" s="26"/>
      <c r="B8" s="27"/>
      <c r="C8" s="115" t="s">
        <v>6</v>
      </c>
      <c r="D8" s="115"/>
      <c r="E8" s="115"/>
      <c r="F8" s="115"/>
      <c r="G8" s="115"/>
      <c r="H8" s="115"/>
      <c r="I8" s="115"/>
      <c r="J8" s="131" t="str">
        <f>IF('Materials Certification'!J13=0,"",'Materials Certification'!J13)</f>
        <v/>
      </c>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27"/>
      <c r="AM8" s="26"/>
    </row>
    <row r="9" spans="1:50" s="9" customFormat="1" ht="17.100000000000001" customHeight="1" x14ac:dyDescent="0.2">
      <c r="A9" s="26"/>
      <c r="B9" s="27"/>
      <c r="C9" s="115" t="s">
        <v>4</v>
      </c>
      <c r="D9" s="115"/>
      <c r="E9" s="115"/>
      <c r="F9" s="115"/>
      <c r="G9" s="131" t="str">
        <f>IF('Materials Certification'!G14=0,"",'Materials Certification'!G14)</f>
        <v/>
      </c>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27"/>
      <c r="AM9" s="26"/>
    </row>
    <row r="10" spans="1:50" s="9" customFormat="1" ht="17.100000000000001" customHeight="1" x14ac:dyDescent="0.2">
      <c r="A10" s="26"/>
      <c r="B10" s="27"/>
      <c r="C10" s="115" t="s">
        <v>7</v>
      </c>
      <c r="D10" s="115"/>
      <c r="E10" s="115"/>
      <c r="F10" s="115"/>
      <c r="G10" s="130" t="str">
        <f>IF('Materials Certification'!G15=0,"",'Materials Certification'!G15)</f>
        <v/>
      </c>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27"/>
      <c r="AM10" s="26"/>
    </row>
    <row r="11" spans="1:50" s="9" customFormat="1" ht="17.100000000000001" customHeight="1" thickBot="1" x14ac:dyDescent="0.25">
      <c r="A11" s="26"/>
      <c r="B11" s="27"/>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27"/>
      <c r="AM11" s="26"/>
    </row>
    <row r="12" spans="1:50" s="9" customFormat="1" ht="17.100000000000001" customHeight="1" thickTop="1" x14ac:dyDescent="0.2">
      <c r="A12" s="26"/>
      <c r="B12" s="27"/>
      <c r="C12" s="136" t="s">
        <v>17</v>
      </c>
      <c r="D12" s="136"/>
      <c r="E12" s="136"/>
      <c r="F12" s="136"/>
      <c r="G12" s="136"/>
      <c r="H12" s="136"/>
      <c r="I12" s="136"/>
      <c r="J12" s="136"/>
      <c r="K12" s="136"/>
      <c r="L12" s="136"/>
      <c r="M12" s="137" t="s">
        <v>23</v>
      </c>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52"/>
      <c r="AL12" s="27"/>
      <c r="AM12" s="26"/>
    </row>
    <row r="13" spans="1:50" s="9" customFormat="1" ht="17.100000000000001" customHeight="1" x14ac:dyDescent="0.2">
      <c r="A13" s="26"/>
      <c r="B13" s="27"/>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27"/>
      <c r="AM13" s="26"/>
    </row>
    <row r="14" spans="1:50" s="9" customFormat="1" ht="17.100000000000001" customHeight="1" x14ac:dyDescent="0.2">
      <c r="A14" s="26"/>
      <c r="B14" s="129" t="s">
        <v>35</v>
      </c>
      <c r="C14" s="129"/>
      <c r="D14" s="129"/>
      <c r="E14" s="127"/>
      <c r="F14" s="127"/>
      <c r="G14" s="127"/>
      <c r="H14" s="129" t="s">
        <v>36</v>
      </c>
      <c r="I14" s="129"/>
      <c r="J14" s="127"/>
      <c r="K14" s="127"/>
      <c r="L14" s="127"/>
      <c r="M14" s="50"/>
      <c r="N14" s="129" t="s">
        <v>35</v>
      </c>
      <c r="O14" s="129"/>
      <c r="P14" s="129"/>
      <c r="Q14" s="127"/>
      <c r="R14" s="127"/>
      <c r="S14" s="127"/>
      <c r="T14" s="129" t="s">
        <v>36</v>
      </c>
      <c r="U14" s="129"/>
      <c r="V14" s="127"/>
      <c r="W14" s="127"/>
      <c r="X14" s="127"/>
      <c r="Y14" s="37"/>
      <c r="Z14" s="129" t="s">
        <v>35</v>
      </c>
      <c r="AA14" s="129"/>
      <c r="AB14" s="129"/>
      <c r="AC14" s="127"/>
      <c r="AD14" s="127"/>
      <c r="AE14" s="127"/>
      <c r="AF14" s="129" t="s">
        <v>36</v>
      </c>
      <c r="AG14" s="129"/>
      <c r="AH14" s="127"/>
      <c r="AI14" s="127"/>
      <c r="AJ14" s="127"/>
      <c r="AK14" s="30"/>
      <c r="AL14" s="27"/>
      <c r="AM14" s="26"/>
    </row>
    <row r="15" spans="1:50" s="9" customFormat="1" ht="17.100000000000001" customHeight="1" x14ac:dyDescent="0.2">
      <c r="A15" s="26"/>
      <c r="B15" s="129" t="s">
        <v>35</v>
      </c>
      <c r="C15" s="129"/>
      <c r="D15" s="129"/>
      <c r="E15" s="127"/>
      <c r="F15" s="127"/>
      <c r="G15" s="127"/>
      <c r="H15" s="129" t="s">
        <v>36</v>
      </c>
      <c r="I15" s="129"/>
      <c r="J15" s="127"/>
      <c r="K15" s="127"/>
      <c r="L15" s="127"/>
      <c r="M15" s="50"/>
      <c r="N15" s="129" t="s">
        <v>35</v>
      </c>
      <c r="O15" s="129"/>
      <c r="P15" s="129"/>
      <c r="Q15" s="127"/>
      <c r="R15" s="127"/>
      <c r="S15" s="127"/>
      <c r="T15" s="129" t="s">
        <v>36</v>
      </c>
      <c r="U15" s="129"/>
      <c r="V15" s="127"/>
      <c r="W15" s="127"/>
      <c r="X15" s="127"/>
      <c r="Y15" s="37"/>
      <c r="Z15" s="129" t="s">
        <v>35</v>
      </c>
      <c r="AA15" s="129"/>
      <c r="AB15" s="129"/>
      <c r="AC15" s="127"/>
      <c r="AD15" s="127"/>
      <c r="AE15" s="127"/>
      <c r="AF15" s="129" t="s">
        <v>36</v>
      </c>
      <c r="AG15" s="129"/>
      <c r="AH15" s="127"/>
      <c r="AI15" s="127"/>
      <c r="AJ15" s="127"/>
      <c r="AK15" s="30"/>
      <c r="AL15" s="27"/>
      <c r="AM15" s="26"/>
    </row>
    <row r="16" spans="1:50" s="9" customFormat="1" ht="17.100000000000001" customHeight="1" x14ac:dyDescent="0.2">
      <c r="A16" s="26"/>
      <c r="B16" s="27"/>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27"/>
      <c r="AM16" s="26"/>
    </row>
    <row r="17" spans="1:39" s="9" customFormat="1" ht="17.100000000000001" customHeight="1" x14ac:dyDescent="0.2">
      <c r="A17" s="26"/>
      <c r="B17" s="27"/>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27"/>
      <c r="AM17" s="26"/>
    </row>
    <row r="18" spans="1:39" s="9" customFormat="1" ht="17.100000000000001" customHeight="1" x14ac:dyDescent="0.2">
      <c r="A18" s="26"/>
      <c r="B18" s="27"/>
      <c r="C18" s="119" t="s">
        <v>18</v>
      </c>
      <c r="D18" s="119"/>
      <c r="E18" s="119"/>
      <c r="F18" s="119"/>
      <c r="G18" s="119"/>
      <c r="H18" s="119"/>
      <c r="I18" s="119"/>
      <c r="J18" s="119"/>
      <c r="K18" s="119"/>
      <c r="L18" s="125" t="s">
        <v>37</v>
      </c>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38"/>
      <c r="AM18" s="26"/>
    </row>
    <row r="19" spans="1:39" s="9" customFormat="1" ht="17.100000000000001" customHeight="1" x14ac:dyDescent="0.2">
      <c r="A19" s="26"/>
      <c r="B19" s="27"/>
      <c r="C19" s="25"/>
      <c r="D19" s="25"/>
      <c r="E19" s="25"/>
      <c r="F19" s="25"/>
      <c r="G19" s="25"/>
      <c r="H19" s="25"/>
      <c r="I19" s="25"/>
      <c r="J19" s="25"/>
      <c r="K19" s="27"/>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38"/>
      <c r="AM19" s="26"/>
    </row>
    <row r="20" spans="1:39" s="9" customFormat="1" ht="17.100000000000001" customHeight="1" x14ac:dyDescent="0.2">
      <c r="A20" s="26"/>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6"/>
    </row>
    <row r="21" spans="1:39" s="9" customFormat="1" ht="17.100000000000001" customHeight="1" x14ac:dyDescent="0.2">
      <c r="A21" s="26"/>
      <c r="B21" s="27"/>
      <c r="C21" s="8" t="s">
        <v>38</v>
      </c>
      <c r="D21" s="8"/>
      <c r="E21" s="8"/>
      <c r="F21" s="25"/>
      <c r="G21" s="25"/>
      <c r="H21" s="25"/>
      <c r="I21" s="25"/>
      <c r="J21" s="25"/>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27"/>
      <c r="AM21" s="26"/>
    </row>
    <row r="22" spans="1:39" s="9" customFormat="1" ht="17.100000000000001" customHeight="1" x14ac:dyDescent="0.2">
      <c r="A22" s="26"/>
      <c r="B22" s="27"/>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7"/>
      <c r="AM22" s="26"/>
    </row>
    <row r="23" spans="1:39" s="9" customFormat="1" ht="17.100000000000001" customHeight="1" x14ac:dyDescent="0.2">
      <c r="A23" s="26"/>
      <c r="B23" s="27"/>
      <c r="C23" s="119" t="s">
        <v>19</v>
      </c>
      <c r="D23" s="119"/>
      <c r="E23" s="119"/>
      <c r="F23" s="119"/>
      <c r="G23" s="119"/>
      <c r="H23" s="119"/>
      <c r="I23" s="125" t="s">
        <v>45</v>
      </c>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27"/>
      <c r="AM23" s="26"/>
    </row>
    <row r="24" spans="1:39" s="9" customFormat="1" ht="17.100000000000001" customHeight="1" x14ac:dyDescent="0.2">
      <c r="A24" s="26"/>
      <c r="B24" s="27"/>
      <c r="C24" s="25"/>
      <c r="D24" s="25"/>
      <c r="E24" s="25"/>
      <c r="F24" s="25"/>
      <c r="G24" s="25"/>
      <c r="H24" s="38"/>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27"/>
      <c r="AM24" s="26"/>
    </row>
    <row r="25" spans="1:39" s="9" customFormat="1" ht="17.100000000000001" customHeight="1" x14ac:dyDescent="0.2">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6"/>
    </row>
    <row r="26" spans="1:39" s="9" customFormat="1" ht="17.100000000000001" customHeight="1" x14ac:dyDescent="0.2">
      <c r="A26" s="26"/>
      <c r="B26" s="27"/>
      <c r="C26" s="8" t="s">
        <v>38</v>
      </c>
      <c r="D26" s="8"/>
      <c r="E26" s="8"/>
      <c r="F26" s="8"/>
      <c r="G26" s="8"/>
      <c r="H26" s="8"/>
      <c r="I26" s="8"/>
      <c r="J26" s="8"/>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27"/>
      <c r="AM26" s="26"/>
    </row>
    <row r="27" spans="1:39" s="9" customFormat="1" ht="17.100000000000001" customHeight="1" x14ac:dyDescent="0.2">
      <c r="A27" s="26"/>
      <c r="B27" s="27"/>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7"/>
      <c r="AM27" s="26"/>
    </row>
    <row r="28" spans="1:39" s="9" customFormat="1" ht="17.100000000000001" customHeight="1" x14ac:dyDescent="0.2">
      <c r="A28" s="26"/>
      <c r="B28" s="32"/>
      <c r="C28" s="119" t="s">
        <v>20</v>
      </c>
      <c r="D28" s="119"/>
      <c r="E28" s="119"/>
      <c r="F28" s="119"/>
      <c r="G28" s="119"/>
      <c r="H28" s="119"/>
      <c r="I28" s="119"/>
      <c r="J28" s="119"/>
      <c r="K28" s="119"/>
      <c r="L28" s="119"/>
      <c r="M28" s="119"/>
      <c r="N28" s="119"/>
      <c r="O28" s="115" t="s">
        <v>40</v>
      </c>
      <c r="P28" s="115"/>
      <c r="Q28" s="115"/>
      <c r="R28" s="115"/>
      <c r="S28" s="115"/>
      <c r="T28" s="115"/>
      <c r="U28" s="115"/>
      <c r="V28" s="115"/>
      <c r="W28" s="115"/>
      <c r="X28" s="115"/>
      <c r="Y28" s="115"/>
      <c r="Z28" s="115"/>
      <c r="AA28" s="115"/>
      <c r="AB28" s="115"/>
      <c r="AC28" s="115"/>
      <c r="AD28" s="115"/>
      <c r="AE28" s="115"/>
      <c r="AF28" s="115"/>
      <c r="AG28" s="115"/>
      <c r="AH28" s="115"/>
      <c r="AI28" s="29"/>
      <c r="AJ28" s="29"/>
      <c r="AK28" s="29"/>
      <c r="AL28" s="27"/>
      <c r="AM28" s="26"/>
    </row>
    <row r="29" spans="1:39" s="9" customFormat="1" ht="17.100000000000001" customHeight="1" x14ac:dyDescent="0.2">
      <c r="A29" s="26"/>
      <c r="B29" s="27"/>
      <c r="C29" s="36"/>
      <c r="D29" s="30"/>
      <c r="E29" s="30"/>
      <c r="F29" s="30"/>
      <c r="G29" s="30"/>
      <c r="H29" s="30"/>
      <c r="I29" s="30"/>
      <c r="J29" s="30"/>
      <c r="K29" s="30"/>
      <c r="L29" s="30"/>
      <c r="M29" s="30"/>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7"/>
      <c r="AM29" s="26"/>
    </row>
    <row r="30" spans="1:39" s="9" customFormat="1" ht="17.100000000000001" customHeight="1" x14ac:dyDescent="0.2">
      <c r="A30" s="26"/>
      <c r="B30" s="27"/>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27"/>
      <c r="AM30" s="26"/>
    </row>
    <row r="31" spans="1:39" s="9" customFormat="1" ht="17.100000000000001" customHeight="1" x14ac:dyDescent="0.2">
      <c r="A31" s="26"/>
      <c r="B31" s="27"/>
      <c r="C31" s="106" t="s">
        <v>39</v>
      </c>
      <c r="D31" s="106"/>
      <c r="E31" s="106"/>
      <c r="F31" s="106"/>
      <c r="G31" s="106"/>
      <c r="H31" s="106"/>
      <c r="I31" s="10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27"/>
      <c r="AM31" s="26"/>
    </row>
    <row r="32" spans="1:39" s="9" customFormat="1" ht="17.100000000000001" customHeight="1" x14ac:dyDescent="0.2">
      <c r="A32" s="26"/>
      <c r="B32" s="27"/>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27"/>
      <c r="AM32" s="26"/>
    </row>
    <row r="33" spans="1:39" s="9" customFormat="1" ht="17.100000000000001" customHeight="1" x14ac:dyDescent="0.2">
      <c r="A33" s="26"/>
      <c r="B33" s="27"/>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27"/>
      <c r="AM33" s="26"/>
    </row>
    <row r="34" spans="1:39" s="9" customFormat="1" ht="17.100000000000001" customHeight="1" x14ac:dyDescent="0.2">
      <c r="A34" s="26"/>
      <c r="B34" s="27"/>
      <c r="C34" s="119" t="s">
        <v>21</v>
      </c>
      <c r="D34" s="119"/>
      <c r="E34" s="119"/>
      <c r="F34" s="119"/>
      <c r="G34" s="119"/>
      <c r="H34" s="119"/>
      <c r="I34" s="119"/>
      <c r="J34" s="119"/>
      <c r="K34" s="119"/>
      <c r="L34" s="119"/>
      <c r="M34" s="119"/>
      <c r="N34" s="119"/>
      <c r="O34" s="119"/>
      <c r="P34" s="115" t="s">
        <v>24</v>
      </c>
      <c r="Q34" s="115"/>
      <c r="R34" s="115"/>
      <c r="S34" s="115"/>
      <c r="T34" s="115"/>
      <c r="U34" s="115"/>
      <c r="V34" s="115"/>
      <c r="W34" s="115"/>
      <c r="X34" s="115"/>
      <c r="Y34" s="115"/>
      <c r="Z34" s="115"/>
      <c r="AA34" s="115"/>
      <c r="AB34" s="115"/>
      <c r="AC34" s="115"/>
      <c r="AD34" s="115"/>
      <c r="AE34" s="115"/>
      <c r="AF34" s="115"/>
      <c r="AG34" s="115"/>
      <c r="AH34" s="115"/>
      <c r="AI34" s="115"/>
      <c r="AJ34" s="115"/>
      <c r="AK34" s="8"/>
      <c r="AL34" s="27"/>
      <c r="AM34" s="26"/>
    </row>
    <row r="35" spans="1:39" s="9" customFormat="1" ht="17.100000000000001" customHeight="1" x14ac:dyDescent="0.2">
      <c r="A35" s="26"/>
      <c r="B35" s="27"/>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27"/>
      <c r="AM35" s="26"/>
    </row>
    <row r="36" spans="1:39" s="9" customFormat="1" ht="17.100000000000001" customHeight="1" x14ac:dyDescent="0.2">
      <c r="A36" s="26"/>
      <c r="B36" s="27"/>
      <c r="C36" s="106" t="s">
        <v>39</v>
      </c>
      <c r="D36" s="106"/>
      <c r="E36" s="106"/>
      <c r="F36" s="106"/>
      <c r="G36" s="106"/>
      <c r="H36" s="106"/>
      <c r="I36" s="10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27"/>
      <c r="AM36" s="26"/>
    </row>
    <row r="37" spans="1:39" s="9" customFormat="1" ht="17.100000000000001" customHeight="1" x14ac:dyDescent="0.2">
      <c r="A37" s="26"/>
      <c r="B37" s="27"/>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27"/>
      <c r="AM37" s="26"/>
    </row>
    <row r="38" spans="1:39" s="9" customFormat="1" ht="17.100000000000001" customHeight="1" x14ac:dyDescent="0.2">
      <c r="A38" s="26"/>
      <c r="B38" s="27"/>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27"/>
      <c r="AM38" s="26"/>
    </row>
    <row r="39" spans="1:39" s="9" customFormat="1" ht="17.100000000000001" customHeight="1" x14ac:dyDescent="0.2">
      <c r="A39" s="26"/>
      <c r="B39" s="27"/>
      <c r="C39" s="119" t="s">
        <v>22</v>
      </c>
      <c r="D39" s="119"/>
      <c r="E39" s="119"/>
      <c r="F39" s="119"/>
      <c r="G39" s="119"/>
      <c r="H39" s="119"/>
      <c r="I39" s="119"/>
      <c r="J39" s="119"/>
      <c r="K39" s="119"/>
      <c r="L39" s="119"/>
      <c r="M39" s="119"/>
      <c r="N39" s="119"/>
      <c r="O39" s="119"/>
      <c r="P39" s="119"/>
      <c r="Q39" s="125" t="s">
        <v>46</v>
      </c>
      <c r="R39" s="125"/>
      <c r="S39" s="125"/>
      <c r="T39" s="125"/>
      <c r="U39" s="125"/>
      <c r="V39" s="125"/>
      <c r="W39" s="125"/>
      <c r="X39" s="125"/>
      <c r="Y39" s="125"/>
      <c r="Z39" s="125"/>
      <c r="AA39" s="125"/>
      <c r="AB39" s="125"/>
      <c r="AC39" s="125"/>
      <c r="AD39" s="125"/>
      <c r="AE39" s="125"/>
      <c r="AF39" s="125"/>
      <c r="AG39" s="125"/>
      <c r="AH39" s="125"/>
      <c r="AI39" s="125"/>
      <c r="AJ39" s="125"/>
      <c r="AK39" s="38"/>
      <c r="AL39" s="27"/>
      <c r="AM39" s="26"/>
    </row>
    <row r="40" spans="1:39" s="9" customFormat="1" ht="17.100000000000001" customHeight="1" x14ac:dyDescent="0.2">
      <c r="A40" s="26"/>
      <c r="B40" s="27"/>
      <c r="C40" s="28"/>
      <c r="D40" s="28"/>
      <c r="E40" s="28"/>
      <c r="F40" s="28"/>
      <c r="G40" s="28"/>
      <c r="H40" s="28"/>
      <c r="I40" s="28"/>
      <c r="J40" s="28"/>
      <c r="K40" s="28"/>
      <c r="L40" s="28"/>
      <c r="M40" s="28"/>
      <c r="N40" s="28"/>
      <c r="O40" s="28"/>
      <c r="P40" s="38"/>
      <c r="Q40" s="125"/>
      <c r="R40" s="125"/>
      <c r="S40" s="125"/>
      <c r="T40" s="125"/>
      <c r="U40" s="125"/>
      <c r="V40" s="125"/>
      <c r="W40" s="125"/>
      <c r="X40" s="125"/>
      <c r="Y40" s="125"/>
      <c r="Z40" s="125"/>
      <c r="AA40" s="125"/>
      <c r="AB40" s="125"/>
      <c r="AC40" s="125"/>
      <c r="AD40" s="125"/>
      <c r="AE40" s="125"/>
      <c r="AF40" s="125"/>
      <c r="AG40" s="125"/>
      <c r="AH40" s="125"/>
      <c r="AI40" s="125"/>
      <c r="AJ40" s="125"/>
      <c r="AK40" s="38"/>
      <c r="AL40" s="27"/>
      <c r="AM40" s="26"/>
    </row>
    <row r="41" spans="1:39" s="9" customFormat="1" ht="17.100000000000001" customHeight="1" x14ac:dyDescent="0.2">
      <c r="A41" s="26"/>
      <c r="B41" s="27"/>
      <c r="C41" s="106" t="s">
        <v>41</v>
      </c>
      <c r="D41" s="106"/>
      <c r="E41" s="106"/>
      <c r="F41" s="106"/>
      <c r="G41" s="141"/>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27"/>
      <c r="AM41" s="26"/>
    </row>
    <row r="42" spans="1:39" s="9" customFormat="1" ht="17.100000000000001" customHeight="1" x14ac:dyDescent="0.2">
      <c r="A42" s="26"/>
      <c r="B42" s="27"/>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27"/>
      <c r="AM42" s="26"/>
    </row>
    <row r="43" spans="1:39" s="9" customFormat="1" ht="17.100000000000001" customHeight="1" x14ac:dyDescent="0.2">
      <c r="A43" s="26"/>
      <c r="B43" s="27"/>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27"/>
      <c r="AM43" s="26"/>
    </row>
    <row r="44" spans="1:39" s="9" customFormat="1" ht="17.100000000000001" customHeight="1" x14ac:dyDescent="0.2">
      <c r="A44" s="26"/>
      <c r="B44" s="27"/>
      <c r="C44" s="143" t="s">
        <v>47</v>
      </c>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27"/>
      <c r="AM44" s="26"/>
    </row>
    <row r="45" spans="1:39" s="9" customFormat="1" ht="17.100000000000001" customHeight="1" x14ac:dyDescent="0.2">
      <c r="A45" s="26"/>
      <c r="B45" s="27"/>
      <c r="C45" s="147" t="s">
        <v>44</v>
      </c>
      <c r="D45" s="147"/>
      <c r="E45" s="147"/>
      <c r="F45" s="149"/>
      <c r="G45" s="146" t="s">
        <v>41</v>
      </c>
      <c r="H45" s="147"/>
      <c r="I45" s="147"/>
      <c r="J45" s="147"/>
      <c r="K45" s="147"/>
      <c r="L45" s="147"/>
      <c r="M45" s="147"/>
      <c r="N45" s="149"/>
      <c r="O45" s="146" t="s">
        <v>42</v>
      </c>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27"/>
      <c r="AM45" s="26"/>
    </row>
    <row r="46" spans="1:39" s="9" customFormat="1" ht="17.100000000000001" customHeight="1" x14ac:dyDescent="0.2">
      <c r="A46" s="26"/>
      <c r="B46" s="27"/>
      <c r="C46" s="144"/>
      <c r="D46" s="144"/>
      <c r="E46" s="144"/>
      <c r="F46" s="145"/>
      <c r="G46" s="148"/>
      <c r="H46" s="144"/>
      <c r="I46" s="144"/>
      <c r="J46" s="144"/>
      <c r="K46" s="144"/>
      <c r="L46" s="144"/>
      <c r="M46" s="144"/>
      <c r="N46" s="145"/>
      <c r="O46" s="148"/>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27"/>
      <c r="AM46" s="26"/>
    </row>
    <row r="47" spans="1:39" s="9" customFormat="1" ht="17.100000000000001" customHeight="1" x14ac:dyDescent="0.2">
      <c r="A47" s="26"/>
      <c r="B47" s="27"/>
      <c r="C47" s="144"/>
      <c r="D47" s="144"/>
      <c r="E47" s="144"/>
      <c r="F47" s="145"/>
      <c r="G47" s="148"/>
      <c r="H47" s="144"/>
      <c r="I47" s="144"/>
      <c r="J47" s="144"/>
      <c r="K47" s="144"/>
      <c r="L47" s="144"/>
      <c r="M47" s="144"/>
      <c r="N47" s="145"/>
      <c r="O47" s="148"/>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27"/>
      <c r="AM47" s="26"/>
    </row>
    <row r="48" spans="1:39" s="9" customFormat="1" ht="17.100000000000001" customHeight="1" x14ac:dyDescent="0.2">
      <c r="A48" s="26"/>
      <c r="B48" s="27"/>
      <c r="C48" s="144"/>
      <c r="D48" s="144"/>
      <c r="E48" s="144"/>
      <c r="F48" s="145"/>
      <c r="G48" s="148"/>
      <c r="H48" s="144"/>
      <c r="I48" s="144"/>
      <c r="J48" s="144"/>
      <c r="K48" s="144"/>
      <c r="L48" s="144"/>
      <c r="M48" s="144"/>
      <c r="N48" s="145"/>
      <c r="O48" s="148"/>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27"/>
      <c r="AM48" s="26"/>
    </row>
    <row r="49" spans="1:39" s="9" customFormat="1" ht="17.100000000000001" customHeight="1" x14ac:dyDescent="0.2">
      <c r="A49" s="26"/>
      <c r="B49" s="27"/>
      <c r="C49" s="144"/>
      <c r="D49" s="144"/>
      <c r="E49" s="144"/>
      <c r="F49" s="145"/>
      <c r="G49" s="148"/>
      <c r="H49" s="144"/>
      <c r="I49" s="144"/>
      <c r="J49" s="144"/>
      <c r="K49" s="144"/>
      <c r="L49" s="144"/>
      <c r="M49" s="144"/>
      <c r="N49" s="145"/>
      <c r="O49" s="148"/>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27"/>
      <c r="AM49" s="26"/>
    </row>
    <row r="50" spans="1:39" s="9" customFormat="1" ht="17.100000000000001" customHeight="1" x14ac:dyDescent="0.2">
      <c r="A50" s="26"/>
      <c r="B50" s="27"/>
      <c r="C50" s="144"/>
      <c r="D50" s="144"/>
      <c r="E50" s="144"/>
      <c r="F50" s="145"/>
      <c r="G50" s="148"/>
      <c r="H50" s="144"/>
      <c r="I50" s="144"/>
      <c r="J50" s="144"/>
      <c r="K50" s="144"/>
      <c r="L50" s="144"/>
      <c r="M50" s="144"/>
      <c r="N50" s="145"/>
      <c r="O50" s="148"/>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27"/>
      <c r="AM50" s="26"/>
    </row>
    <row r="51" spans="1:39" s="9" customFormat="1" ht="17.100000000000001" customHeight="1" x14ac:dyDescent="0.2">
      <c r="A51" s="26"/>
      <c r="B51" s="27"/>
      <c r="C51" s="151"/>
      <c r="D51" s="151"/>
      <c r="E51" s="151"/>
      <c r="F51" s="152"/>
      <c r="G51" s="150"/>
      <c r="H51" s="151"/>
      <c r="I51" s="151"/>
      <c r="J51" s="151"/>
      <c r="K51" s="151"/>
      <c r="L51" s="151"/>
      <c r="M51" s="151"/>
      <c r="N51" s="152"/>
      <c r="O51" s="150"/>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27"/>
      <c r="AM51" s="26"/>
    </row>
    <row r="52" spans="1:39" s="12" customFormat="1" ht="14.1" customHeight="1" x14ac:dyDescent="0.2">
      <c r="A52" s="45"/>
      <c r="B52" s="51"/>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8"/>
      <c r="AM52" s="45"/>
    </row>
    <row r="53" spans="1:39" ht="0.95" customHeight="1" x14ac:dyDescent="0.2">
      <c r="A53" s="39"/>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39"/>
    </row>
    <row r="54" spans="1:39"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row>
  </sheetData>
  <sheetProtection algorithmName="SHA-512" hashValue="QuRIRPpDok/CqgOwi2ANJP2Rbqu26bBdDU8beg8q8vMfar8ZUreZu9XU3fGBpbCp1W0Bi4V1JPmjTefjtCai2Q==" saltValue="lkPVhT4yOi/7wCPrb+pjCA==" spinCount="100000" sheet="1" objects="1" scenarios="1"/>
  <mergeCells count="90">
    <mergeCell ref="G46:N46"/>
    <mergeCell ref="G47:N47"/>
    <mergeCell ref="C36:I36"/>
    <mergeCell ref="J36:AK36"/>
    <mergeCell ref="C39:P39"/>
    <mergeCell ref="Q39:AJ40"/>
    <mergeCell ref="O51:AK51"/>
    <mergeCell ref="C48:F48"/>
    <mergeCell ref="C49:F49"/>
    <mergeCell ref="C50:F50"/>
    <mergeCell ref="C51:F51"/>
    <mergeCell ref="G49:N49"/>
    <mergeCell ref="G50:N50"/>
    <mergeCell ref="G51:N51"/>
    <mergeCell ref="O49:AK49"/>
    <mergeCell ref="O50:AK50"/>
    <mergeCell ref="C52:AK52"/>
    <mergeCell ref="C37:AK38"/>
    <mergeCell ref="C42:AK42"/>
    <mergeCell ref="C43:AK43"/>
    <mergeCell ref="G41:AK41"/>
    <mergeCell ref="C41:F41"/>
    <mergeCell ref="C44:AK44"/>
    <mergeCell ref="C46:F46"/>
    <mergeCell ref="C47:F47"/>
    <mergeCell ref="O45:AK45"/>
    <mergeCell ref="O46:AK46"/>
    <mergeCell ref="O47:AK47"/>
    <mergeCell ref="G48:N48"/>
    <mergeCell ref="O48:AK48"/>
    <mergeCell ref="G45:N45"/>
    <mergeCell ref="C45:F45"/>
    <mergeCell ref="C11:AK11"/>
    <mergeCell ref="B14:D14"/>
    <mergeCell ref="N14:P14"/>
    <mergeCell ref="Z14:AB14"/>
    <mergeCell ref="B15:D15"/>
    <mergeCell ref="N15:P15"/>
    <mergeCell ref="Z15:AB15"/>
    <mergeCell ref="C12:L12"/>
    <mergeCell ref="M12:AJ12"/>
    <mergeCell ref="AC14:AE14"/>
    <mergeCell ref="AF14:AG14"/>
    <mergeCell ref="E14:G14"/>
    <mergeCell ref="H14:I14"/>
    <mergeCell ref="J14:L14"/>
    <mergeCell ref="Q14:S14"/>
    <mergeCell ref="T14:U14"/>
    <mergeCell ref="C3:AK3"/>
    <mergeCell ref="C4:AK4"/>
    <mergeCell ref="C5:AK5"/>
    <mergeCell ref="C10:F10"/>
    <mergeCell ref="C7:D7"/>
    <mergeCell ref="C8:I8"/>
    <mergeCell ref="C9:F9"/>
    <mergeCell ref="AF7:AH7"/>
    <mergeCell ref="G10:AK10"/>
    <mergeCell ref="J8:AK8"/>
    <mergeCell ref="E7:S7"/>
    <mergeCell ref="AI7:AK7"/>
    <mergeCell ref="X7:AD7"/>
    <mergeCell ref="U7:W7"/>
    <mergeCell ref="G9:AK9"/>
    <mergeCell ref="V14:X14"/>
    <mergeCell ref="C16:AK17"/>
    <mergeCell ref="K21:AK21"/>
    <mergeCell ref="AH14:AJ14"/>
    <mergeCell ref="E15:G15"/>
    <mergeCell ref="H15:I15"/>
    <mergeCell ref="J15:L15"/>
    <mergeCell ref="Q15:S15"/>
    <mergeCell ref="T15:U15"/>
    <mergeCell ref="V15:X15"/>
    <mergeCell ref="AC15:AE15"/>
    <mergeCell ref="L18:AK19"/>
    <mergeCell ref="C18:K18"/>
    <mergeCell ref="AF15:AG15"/>
    <mergeCell ref="AH15:AJ15"/>
    <mergeCell ref="C35:AK35"/>
    <mergeCell ref="C32:AK33"/>
    <mergeCell ref="I23:AK24"/>
    <mergeCell ref="C23:H23"/>
    <mergeCell ref="C34:O34"/>
    <mergeCell ref="P34:AJ34"/>
    <mergeCell ref="K26:AK26"/>
    <mergeCell ref="C31:I31"/>
    <mergeCell ref="C30:AK30"/>
    <mergeCell ref="J31:AK31"/>
    <mergeCell ref="O28:AH28"/>
    <mergeCell ref="C28:N28"/>
  </mergeCells>
  <dataValidations xWindow="214" yWindow="237" count="1">
    <dataValidation allowBlank="1" showInputMessage="1" showErrorMessage="1" promptTitle="Note" prompt="This information is entered on the Materials Certification sheet." sqref="E7:S7 X7:AD7 AI7:AK7 J8:AK8 G9:AK10" xr:uid="{00000000-0002-0000-0200-000000000000}"/>
  </dataValidations>
  <printOptions horizontalCentered="1"/>
  <pageMargins left="0" right="0" top="0" bottom="0" header="0" footer="0"/>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AX59"/>
  <sheetViews>
    <sheetView showGridLines="0" showRowColHeaders="0" zoomScale="115" zoomScaleNormal="115" zoomScaleSheetLayoutView="115" workbookViewId="0">
      <selection activeCell="G14" sqref="G14:AK14"/>
    </sheetView>
  </sheetViews>
  <sheetFormatPr defaultColWidth="0" defaultRowHeight="12.75" customHeight="1" zeroHeight="1" x14ac:dyDescent="0.2"/>
  <cols>
    <col min="1" max="1" width="2.5703125" style="60" customWidth="1"/>
    <col min="2" max="2" width="1.5703125" style="60" customWidth="1"/>
    <col min="3" max="19" width="2.5703125" style="60" customWidth="1"/>
    <col min="20" max="21" width="2.85546875" style="60" customWidth="1"/>
    <col min="22" max="37" width="2.5703125" style="60" customWidth="1"/>
    <col min="38" max="38" width="1.5703125" style="60" customWidth="1"/>
    <col min="39" max="39" width="2.5703125" style="60" customWidth="1"/>
    <col min="40" max="16384" width="2.5703125" style="60" hidden="1"/>
  </cols>
  <sheetData>
    <row r="1" spans="1:50" x14ac:dyDescent="0.2">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9"/>
    </row>
    <row r="2" spans="1:50" ht="0.95" customHeight="1" x14ac:dyDescent="0.2">
      <c r="A2" s="59"/>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9"/>
    </row>
    <row r="3" spans="1:50" ht="71.25" customHeight="1" x14ac:dyDescent="0.2">
      <c r="A3" s="59"/>
      <c r="B3" s="58"/>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58"/>
      <c r="AM3" s="59"/>
    </row>
    <row r="4" spans="1:50" s="66" customFormat="1" ht="15.75" x14ac:dyDescent="0.25">
      <c r="A4" s="61"/>
      <c r="B4" s="62"/>
      <c r="C4" s="155" t="s">
        <v>0</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63"/>
      <c r="AM4" s="64"/>
      <c r="AN4" s="65"/>
      <c r="AO4" s="65"/>
      <c r="AP4" s="65"/>
      <c r="AQ4" s="65"/>
      <c r="AR4" s="65"/>
      <c r="AS4" s="65"/>
      <c r="AT4" s="65"/>
      <c r="AU4" s="65"/>
      <c r="AV4" s="65"/>
      <c r="AW4" s="65"/>
      <c r="AX4" s="65"/>
    </row>
    <row r="5" spans="1:50" s="66" customFormat="1" ht="14.25" customHeight="1" x14ac:dyDescent="0.25">
      <c r="A5" s="61"/>
      <c r="B5" s="62"/>
      <c r="C5" s="155" t="s">
        <v>1</v>
      </c>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63"/>
      <c r="AM5" s="64"/>
      <c r="AN5" s="65"/>
      <c r="AO5" s="65"/>
      <c r="AP5" s="65"/>
      <c r="AQ5" s="65"/>
      <c r="AR5" s="65"/>
      <c r="AS5" s="65"/>
      <c r="AT5" s="65"/>
      <c r="AU5" s="65"/>
      <c r="AV5" s="65"/>
      <c r="AW5" s="65"/>
      <c r="AX5" s="65"/>
    </row>
    <row r="6" spans="1:50" s="66" customFormat="1" x14ac:dyDescent="0.2">
      <c r="A6" s="61"/>
      <c r="B6" s="62"/>
      <c r="C6" s="156" t="s">
        <v>2</v>
      </c>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63"/>
      <c r="AM6" s="64"/>
      <c r="AN6" s="65"/>
      <c r="AO6" s="65"/>
      <c r="AP6" s="65"/>
      <c r="AQ6" s="65"/>
      <c r="AR6" s="65"/>
      <c r="AS6" s="65"/>
      <c r="AT6" s="65"/>
      <c r="AU6" s="65"/>
      <c r="AV6" s="65"/>
      <c r="AW6" s="65"/>
      <c r="AX6" s="65"/>
    </row>
    <row r="7" spans="1:50" s="66" customFormat="1" ht="9.75" customHeight="1" x14ac:dyDescent="0.2">
      <c r="A7" s="61"/>
      <c r="B7" s="62"/>
      <c r="C7" s="153" t="s">
        <v>25</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63"/>
      <c r="AM7" s="64"/>
      <c r="AN7" s="65"/>
      <c r="AO7" s="65"/>
      <c r="AP7" s="65"/>
      <c r="AQ7" s="65"/>
      <c r="AR7" s="65"/>
      <c r="AS7" s="65"/>
      <c r="AT7" s="65"/>
      <c r="AU7" s="65"/>
      <c r="AV7" s="65"/>
      <c r="AW7" s="65"/>
      <c r="AX7" s="65"/>
    </row>
    <row r="8" spans="1:50" s="66" customFormat="1" ht="9.75" customHeight="1" x14ac:dyDescent="0.2">
      <c r="A8" s="61"/>
      <c r="B8" s="62"/>
      <c r="C8" s="153" t="s">
        <v>26</v>
      </c>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62"/>
      <c r="AM8" s="61"/>
    </row>
    <row r="9" spans="1:50" s="69" customFormat="1" ht="12.75" customHeight="1" x14ac:dyDescent="0.15">
      <c r="A9" s="67"/>
      <c r="B9" s="68"/>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68"/>
      <c r="AM9" s="67"/>
    </row>
    <row r="10" spans="1:50" s="72" customFormat="1" ht="15.75" x14ac:dyDescent="0.25">
      <c r="A10" s="70"/>
      <c r="B10" s="71"/>
      <c r="C10" s="155" t="s">
        <v>9</v>
      </c>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71"/>
      <c r="AM10" s="70"/>
    </row>
    <row r="11" spans="1:50" s="72" customFormat="1" ht="12.75" customHeight="1" x14ac:dyDescent="0.2">
      <c r="A11" s="70"/>
      <c r="B11" s="71"/>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71"/>
      <c r="AM11" s="70"/>
    </row>
    <row r="12" spans="1:50" ht="24.75" customHeight="1" x14ac:dyDescent="0.2">
      <c r="A12" s="59"/>
      <c r="B12" s="58"/>
      <c r="C12" s="158" t="s">
        <v>8</v>
      </c>
      <c r="D12" s="158"/>
      <c r="E12" s="159">
        <v>43477</v>
      </c>
      <c r="F12" s="159"/>
      <c r="G12" s="159"/>
      <c r="H12" s="159"/>
      <c r="I12" s="159"/>
      <c r="J12" s="159"/>
      <c r="K12" s="159"/>
      <c r="L12" s="159"/>
      <c r="M12" s="159"/>
      <c r="N12" s="159"/>
      <c r="O12" s="159"/>
      <c r="P12" s="159"/>
      <c r="Q12" s="159"/>
      <c r="R12" s="159"/>
      <c r="S12" s="159"/>
      <c r="T12" s="58"/>
      <c r="U12" s="157" t="s">
        <v>3</v>
      </c>
      <c r="V12" s="157"/>
      <c r="W12" s="157"/>
      <c r="X12" s="160" t="s">
        <v>30</v>
      </c>
      <c r="Y12" s="161"/>
      <c r="Z12" s="161"/>
      <c r="AA12" s="161"/>
      <c r="AB12" s="161"/>
      <c r="AC12" s="161"/>
      <c r="AD12" s="161"/>
      <c r="AE12" s="73"/>
      <c r="AF12" s="157" t="s">
        <v>5</v>
      </c>
      <c r="AG12" s="157"/>
      <c r="AH12" s="157"/>
      <c r="AI12" s="162">
        <v>1</v>
      </c>
      <c r="AJ12" s="162"/>
      <c r="AK12" s="162"/>
      <c r="AL12" s="58"/>
      <c r="AM12" s="59"/>
    </row>
    <row r="13" spans="1:50" s="76" customFormat="1" ht="24.75" customHeight="1" x14ac:dyDescent="0.2">
      <c r="A13" s="74"/>
      <c r="B13" s="75"/>
      <c r="C13" s="164" t="s">
        <v>6</v>
      </c>
      <c r="D13" s="164"/>
      <c r="E13" s="164"/>
      <c r="F13" s="164"/>
      <c r="G13" s="164"/>
      <c r="H13" s="164"/>
      <c r="I13" s="164"/>
      <c r="J13" s="165" t="s">
        <v>28</v>
      </c>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75"/>
      <c r="AM13" s="74"/>
    </row>
    <row r="14" spans="1:50" s="76" customFormat="1" ht="24.75" customHeight="1" x14ac:dyDescent="0.2">
      <c r="A14" s="74"/>
      <c r="B14" s="75"/>
      <c r="C14" s="164" t="s">
        <v>4</v>
      </c>
      <c r="D14" s="164"/>
      <c r="E14" s="164"/>
      <c r="F14" s="164"/>
      <c r="G14" s="165" t="s">
        <v>29</v>
      </c>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75"/>
      <c r="AM14" s="74"/>
    </row>
    <row r="15" spans="1:50" s="76" customFormat="1" ht="24.75" customHeight="1" x14ac:dyDescent="0.2">
      <c r="A15" s="74"/>
      <c r="B15" s="75"/>
      <c r="C15" s="164" t="s">
        <v>7</v>
      </c>
      <c r="D15" s="164"/>
      <c r="E15" s="164"/>
      <c r="F15" s="164"/>
      <c r="G15" s="167" t="s">
        <v>48</v>
      </c>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75"/>
      <c r="AM15" s="74"/>
    </row>
    <row r="16" spans="1:50" s="76" customFormat="1" ht="14.1" customHeight="1" x14ac:dyDescent="0.2">
      <c r="A16" s="74"/>
      <c r="B16" s="75"/>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5"/>
      <c r="AM16" s="74"/>
    </row>
    <row r="17" spans="1:39" s="76" customFormat="1" ht="14.1" customHeight="1" x14ac:dyDescent="0.2">
      <c r="A17" s="74"/>
      <c r="B17" s="75"/>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5"/>
      <c r="AM17" s="74"/>
    </row>
    <row r="18" spans="1:39" s="76" customFormat="1" ht="14.1" customHeight="1" x14ac:dyDescent="0.2">
      <c r="A18" s="74"/>
      <c r="B18" s="75"/>
      <c r="C18" s="164" t="s">
        <v>10</v>
      </c>
      <c r="D18" s="164"/>
      <c r="E18" s="164"/>
      <c r="F18" s="164"/>
      <c r="G18" s="164"/>
      <c r="H18" s="164"/>
      <c r="I18" s="164"/>
      <c r="J18" s="164"/>
      <c r="K18" s="164"/>
      <c r="L18" s="164"/>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75"/>
      <c r="AM18" s="74"/>
    </row>
    <row r="19" spans="1:39" s="76" customFormat="1" ht="14.1" customHeight="1" x14ac:dyDescent="0.2">
      <c r="A19" s="74"/>
      <c r="B19" s="75"/>
      <c r="C19" s="164" t="s">
        <v>11</v>
      </c>
      <c r="D19" s="164"/>
      <c r="E19" s="164"/>
      <c r="F19" s="164"/>
      <c r="G19" s="164"/>
      <c r="H19" s="164"/>
      <c r="I19" s="164"/>
      <c r="J19" s="164"/>
      <c r="K19" s="164"/>
      <c r="L19" s="164"/>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75"/>
      <c r="AM19" s="74"/>
    </row>
    <row r="20" spans="1:39" s="76" customFormat="1" x14ac:dyDescent="0.2">
      <c r="A20" s="74"/>
      <c r="B20" s="75"/>
      <c r="C20" s="164" t="s">
        <v>12</v>
      </c>
      <c r="D20" s="164"/>
      <c r="E20" s="164"/>
      <c r="F20" s="164"/>
      <c r="G20" s="164"/>
      <c r="H20" s="164"/>
      <c r="I20" s="164"/>
      <c r="J20" s="164"/>
      <c r="K20" s="164"/>
      <c r="L20" s="164"/>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75"/>
      <c r="AM20" s="74"/>
    </row>
    <row r="21" spans="1:39" s="76" customFormat="1" ht="14.1" customHeight="1" x14ac:dyDescent="0.2">
      <c r="A21" s="74"/>
      <c r="B21" s="77"/>
      <c r="C21" s="168" t="s">
        <v>27</v>
      </c>
      <c r="D21" s="168"/>
      <c r="E21" s="168"/>
      <c r="F21" s="168"/>
      <c r="G21" s="168"/>
      <c r="H21" s="168"/>
      <c r="I21" s="168"/>
      <c r="J21" s="168"/>
      <c r="K21" s="168"/>
      <c r="L21" s="168"/>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77"/>
      <c r="AM21" s="74"/>
    </row>
    <row r="22" spans="1:39" s="76" customFormat="1" x14ac:dyDescent="0.2">
      <c r="A22" s="74"/>
      <c r="B22" s="77"/>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77"/>
      <c r="AM22" s="74"/>
    </row>
    <row r="23" spans="1:39" s="79" customFormat="1" x14ac:dyDescent="0.2">
      <c r="A23" s="78"/>
      <c r="B23" s="77"/>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77"/>
      <c r="AM23" s="78"/>
    </row>
    <row r="24" spans="1:39" s="79" customFormat="1" x14ac:dyDescent="0.2">
      <c r="A24" s="78"/>
      <c r="B24" s="77"/>
      <c r="C24" s="168" t="s">
        <v>13</v>
      </c>
      <c r="D24" s="168"/>
      <c r="E24" s="168"/>
      <c r="F24" s="168"/>
      <c r="G24" s="168"/>
      <c r="H24" s="168"/>
      <c r="I24" s="168"/>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77"/>
      <c r="AM24" s="78"/>
    </row>
    <row r="25" spans="1:39" s="79" customFormat="1" x14ac:dyDescent="0.2">
      <c r="A25" s="78"/>
      <c r="B25" s="77"/>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77"/>
      <c r="AM25" s="78"/>
    </row>
    <row r="26" spans="1:39" s="79" customFormat="1" x14ac:dyDescent="0.2">
      <c r="A26" s="78"/>
      <c r="B26" s="77"/>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77"/>
      <c r="AM26" s="78"/>
    </row>
    <row r="27" spans="1:39" s="79" customFormat="1" x14ac:dyDescent="0.2">
      <c r="A27" s="78"/>
      <c r="B27" s="77"/>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77"/>
      <c r="AM27" s="78"/>
    </row>
    <row r="28" spans="1:39" s="79" customFormat="1" x14ac:dyDescent="0.2">
      <c r="A28" s="78"/>
      <c r="B28" s="77"/>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77"/>
      <c r="AM28" s="78"/>
    </row>
    <row r="29" spans="1:39" s="79" customFormat="1" x14ac:dyDescent="0.2">
      <c r="A29" s="78"/>
      <c r="B29" s="77"/>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77"/>
      <c r="AM29" s="78"/>
    </row>
    <row r="30" spans="1:39" s="79" customFormat="1" x14ac:dyDescent="0.2">
      <c r="A30" s="78"/>
      <c r="B30" s="77"/>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77"/>
      <c r="AM30" s="78"/>
    </row>
    <row r="31" spans="1:39" s="79" customFormat="1" ht="15" x14ac:dyDescent="0.2">
      <c r="A31" s="78"/>
      <c r="B31" s="77"/>
      <c r="C31" s="80"/>
      <c r="D31" s="81" t="s">
        <v>33</v>
      </c>
      <c r="E31" s="80"/>
      <c r="F31" s="80"/>
      <c r="G31" s="80"/>
      <c r="H31" s="80"/>
      <c r="I31" s="80"/>
      <c r="J31" s="80"/>
      <c r="K31" s="80"/>
      <c r="L31" s="80"/>
      <c r="M31" s="80"/>
      <c r="N31" s="80"/>
      <c r="O31" s="80"/>
      <c r="P31" s="80"/>
      <c r="Q31" s="80"/>
      <c r="R31" s="80"/>
      <c r="S31" s="80"/>
      <c r="T31" s="80"/>
      <c r="U31" s="80"/>
      <c r="V31" s="77"/>
      <c r="W31" s="80"/>
      <c r="X31" s="80"/>
      <c r="Y31" s="80"/>
      <c r="Z31" s="80"/>
      <c r="AA31" s="80"/>
      <c r="AB31" s="80"/>
      <c r="AC31" s="80"/>
      <c r="AD31" s="80"/>
      <c r="AE31" s="80"/>
      <c r="AF31" s="80"/>
      <c r="AG31" s="80"/>
      <c r="AH31" s="80"/>
      <c r="AI31" s="80"/>
      <c r="AJ31" s="80"/>
      <c r="AK31" s="80"/>
      <c r="AL31" s="77"/>
      <c r="AM31" s="78"/>
    </row>
    <row r="32" spans="1:39" s="79" customFormat="1" x14ac:dyDescent="0.2">
      <c r="A32" s="78"/>
      <c r="B32" s="77"/>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77"/>
      <c r="AM32" s="78"/>
    </row>
    <row r="33" spans="1:39" s="79" customFormat="1" x14ac:dyDescent="0.2">
      <c r="A33" s="78"/>
      <c r="B33" s="77"/>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77"/>
      <c r="AM33" s="78"/>
    </row>
    <row r="34" spans="1:39" s="79" customFormat="1" x14ac:dyDescent="0.2">
      <c r="A34" s="78"/>
      <c r="B34" s="77"/>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77"/>
      <c r="AM34" s="78"/>
    </row>
    <row r="35" spans="1:39" s="79" customFormat="1" x14ac:dyDescent="0.2">
      <c r="A35" s="78"/>
      <c r="B35" s="77"/>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77"/>
      <c r="AM35" s="78"/>
    </row>
    <row r="36" spans="1:39" s="79" customFormat="1" ht="15" x14ac:dyDescent="0.2">
      <c r="A36" s="78"/>
      <c r="B36" s="77"/>
      <c r="C36" s="82"/>
      <c r="D36" s="81" t="s">
        <v>34</v>
      </c>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77"/>
      <c r="AM36" s="78"/>
    </row>
    <row r="37" spans="1:39" s="79" customFormat="1" x14ac:dyDescent="0.2">
      <c r="A37" s="78"/>
      <c r="B37" s="77"/>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77"/>
      <c r="AM37" s="78"/>
    </row>
    <row r="38" spans="1:39" s="79" customFormat="1" x14ac:dyDescent="0.2">
      <c r="A38" s="78"/>
      <c r="B38" s="77"/>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169"/>
      <c r="AI38" s="169"/>
      <c r="AJ38" s="169"/>
      <c r="AK38" s="169"/>
      <c r="AL38" s="77"/>
      <c r="AM38" s="78"/>
    </row>
    <row r="39" spans="1:39" s="79" customFormat="1" ht="13.5" thickBot="1" x14ac:dyDescent="0.25">
      <c r="A39" s="78"/>
      <c r="B39" s="77"/>
      <c r="C39" s="84"/>
      <c r="D39" s="84"/>
      <c r="E39" s="84"/>
      <c r="F39" s="84"/>
      <c r="G39" s="84"/>
      <c r="H39" s="84"/>
      <c r="I39" s="84"/>
      <c r="J39" s="84"/>
      <c r="K39" s="84"/>
      <c r="L39" s="84"/>
      <c r="M39" s="84"/>
      <c r="N39" s="84"/>
      <c r="O39" s="84"/>
      <c r="P39" s="84"/>
      <c r="Q39" s="84"/>
      <c r="R39" s="84"/>
      <c r="S39" s="84"/>
      <c r="T39" s="84"/>
      <c r="U39" s="84"/>
      <c r="V39" s="170"/>
      <c r="W39" s="170"/>
      <c r="X39" s="170"/>
      <c r="Y39" s="170"/>
      <c r="Z39" s="170"/>
      <c r="AA39" s="170"/>
      <c r="AB39" s="170"/>
      <c r="AC39" s="170"/>
      <c r="AD39" s="170"/>
      <c r="AE39" s="170"/>
      <c r="AF39" s="170"/>
      <c r="AG39" s="170"/>
      <c r="AH39" s="170"/>
      <c r="AI39" s="170"/>
      <c r="AJ39" s="170"/>
      <c r="AK39" s="170"/>
      <c r="AL39" s="77"/>
      <c r="AM39" s="78"/>
    </row>
    <row r="40" spans="1:39" s="79" customFormat="1" ht="13.5" thickTop="1" x14ac:dyDescent="0.2">
      <c r="A40" s="78"/>
      <c r="B40" s="77"/>
      <c r="C40" s="83"/>
      <c r="D40" s="83"/>
      <c r="E40" s="83"/>
      <c r="F40" s="83"/>
      <c r="G40" s="83"/>
      <c r="H40" s="83"/>
      <c r="I40" s="83"/>
      <c r="J40" s="83"/>
      <c r="K40" s="83"/>
      <c r="L40" s="83"/>
      <c r="M40" s="83"/>
      <c r="N40" s="83"/>
      <c r="O40" s="83"/>
      <c r="P40" s="83"/>
      <c r="Q40" s="83"/>
      <c r="R40" s="83"/>
      <c r="S40" s="83"/>
      <c r="T40" s="83"/>
      <c r="U40" s="83"/>
      <c r="V40" s="85"/>
      <c r="W40" s="85"/>
      <c r="X40" s="85"/>
      <c r="Y40" s="85"/>
      <c r="Z40" s="85"/>
      <c r="AA40" s="85"/>
      <c r="AB40" s="85"/>
      <c r="AC40" s="85"/>
      <c r="AD40" s="85"/>
      <c r="AE40" s="85"/>
      <c r="AF40" s="85"/>
      <c r="AG40" s="85"/>
      <c r="AH40" s="85"/>
      <c r="AI40" s="85"/>
      <c r="AJ40" s="85"/>
      <c r="AK40" s="85"/>
      <c r="AL40" s="77"/>
      <c r="AM40" s="78"/>
    </row>
    <row r="41" spans="1:39" s="79" customFormat="1" x14ac:dyDescent="0.2">
      <c r="A41" s="78"/>
      <c r="B41" s="77"/>
      <c r="C41" s="83"/>
      <c r="D41" s="83"/>
      <c r="E41" s="83"/>
      <c r="F41" s="83"/>
      <c r="G41" s="83"/>
      <c r="H41" s="83"/>
      <c r="I41" s="83"/>
      <c r="J41" s="83"/>
      <c r="K41" s="83"/>
      <c r="L41" s="83"/>
      <c r="M41" s="83"/>
      <c r="N41" s="83"/>
      <c r="O41" s="83"/>
      <c r="P41" s="83"/>
      <c r="Q41" s="83"/>
      <c r="R41" s="83"/>
      <c r="S41" s="83"/>
      <c r="T41" s="83"/>
      <c r="U41" s="83"/>
      <c r="V41" s="85"/>
      <c r="W41" s="85"/>
      <c r="X41" s="85"/>
      <c r="Y41" s="85"/>
      <c r="Z41" s="85"/>
      <c r="AA41" s="85"/>
      <c r="AB41" s="85"/>
      <c r="AC41" s="85"/>
      <c r="AD41" s="85"/>
      <c r="AE41" s="85"/>
      <c r="AF41" s="85"/>
      <c r="AG41" s="85"/>
      <c r="AH41" s="85"/>
      <c r="AI41" s="85"/>
      <c r="AJ41" s="85"/>
      <c r="AK41" s="85"/>
      <c r="AL41" s="77"/>
      <c r="AM41" s="78"/>
    </row>
    <row r="42" spans="1:39" s="79" customFormat="1" x14ac:dyDescent="0.2">
      <c r="A42" s="78"/>
      <c r="B42" s="77"/>
      <c r="C42" s="82"/>
      <c r="D42" s="82"/>
      <c r="E42" s="82"/>
      <c r="F42" s="82"/>
      <c r="G42" s="82"/>
      <c r="H42" s="82"/>
      <c r="I42" s="82"/>
      <c r="J42" s="82"/>
      <c r="K42" s="82"/>
      <c r="L42" s="82"/>
      <c r="M42" s="82"/>
      <c r="N42" s="82"/>
      <c r="O42" s="82"/>
      <c r="P42" s="82" t="s">
        <v>43</v>
      </c>
      <c r="Q42" s="82"/>
      <c r="R42" s="82"/>
      <c r="S42" s="82"/>
      <c r="T42" s="82"/>
      <c r="U42" s="82"/>
      <c r="V42" s="82"/>
      <c r="W42" s="82"/>
      <c r="X42" s="82"/>
      <c r="Y42" s="82"/>
      <c r="Z42" s="82"/>
      <c r="AA42" s="82"/>
      <c r="AB42" s="82"/>
      <c r="AC42" s="82"/>
      <c r="AD42" s="82"/>
      <c r="AE42" s="82"/>
      <c r="AF42" s="82"/>
      <c r="AG42" s="82"/>
      <c r="AH42" s="82"/>
      <c r="AI42" s="82"/>
      <c r="AJ42" s="82"/>
      <c r="AK42" s="82"/>
      <c r="AL42" s="77"/>
      <c r="AM42" s="78"/>
    </row>
    <row r="43" spans="1:39" s="86" customFormat="1" x14ac:dyDescent="0.2">
      <c r="A43" s="78"/>
      <c r="B43" s="77"/>
      <c r="C43" s="173"/>
      <c r="D43" s="173"/>
      <c r="E43" s="173"/>
      <c r="F43" s="173"/>
      <c r="G43" s="173"/>
      <c r="H43" s="173"/>
      <c r="I43" s="173"/>
      <c r="J43" s="173"/>
      <c r="K43" s="173"/>
      <c r="L43" s="173"/>
      <c r="M43" s="174">
        <v>43477</v>
      </c>
      <c r="N43" s="175"/>
      <c r="O43" s="175"/>
      <c r="P43" s="175"/>
      <c r="Q43" s="82"/>
      <c r="R43" s="82"/>
      <c r="S43" s="82"/>
      <c r="T43" s="82"/>
      <c r="U43" s="82"/>
      <c r="V43" s="82"/>
      <c r="W43" s="82"/>
      <c r="X43" s="82"/>
      <c r="Y43" s="82"/>
      <c r="Z43" s="82"/>
      <c r="AA43" s="82"/>
      <c r="AB43" s="82"/>
      <c r="AC43" s="82"/>
      <c r="AD43" s="82"/>
      <c r="AE43" s="82"/>
      <c r="AF43" s="82"/>
      <c r="AG43" s="82"/>
      <c r="AH43" s="82"/>
      <c r="AI43" s="82"/>
      <c r="AJ43" s="82"/>
      <c r="AK43" s="82"/>
      <c r="AL43" s="77"/>
      <c r="AM43" s="78"/>
    </row>
    <row r="44" spans="1:39" s="86" customFormat="1" ht="14.1" customHeight="1" x14ac:dyDescent="0.2">
      <c r="A44" s="78"/>
      <c r="B44" s="77"/>
      <c r="C44" s="177" t="s">
        <v>32</v>
      </c>
      <c r="D44" s="177"/>
      <c r="E44" s="177"/>
      <c r="F44" s="177"/>
      <c r="G44" s="177"/>
      <c r="H44" s="177"/>
      <c r="I44" s="177"/>
      <c r="J44" s="177"/>
      <c r="K44" s="177"/>
      <c r="L44" s="177"/>
      <c r="M44" s="177" t="s">
        <v>8</v>
      </c>
      <c r="N44" s="177"/>
      <c r="O44" s="177"/>
      <c r="P44" s="177"/>
      <c r="Q44" s="82"/>
      <c r="R44" s="82"/>
      <c r="S44" s="82"/>
      <c r="T44" s="82"/>
      <c r="U44" s="82"/>
      <c r="V44" s="82"/>
      <c r="W44" s="82"/>
      <c r="X44" s="82"/>
      <c r="Y44" s="82"/>
      <c r="Z44" s="82"/>
      <c r="AA44" s="82"/>
      <c r="AB44" s="82"/>
      <c r="AC44" s="82"/>
      <c r="AD44" s="82"/>
      <c r="AE44" s="82"/>
      <c r="AF44" s="82"/>
      <c r="AG44" s="82"/>
      <c r="AH44" s="82"/>
      <c r="AI44" s="82"/>
      <c r="AJ44" s="82"/>
      <c r="AK44" s="82"/>
      <c r="AL44" s="77"/>
      <c r="AM44" s="77"/>
    </row>
    <row r="45" spans="1:39" s="79" customFormat="1" ht="14.1" customHeight="1" x14ac:dyDescent="0.2">
      <c r="A45" s="78"/>
      <c r="B45" s="77"/>
      <c r="C45" s="77"/>
      <c r="D45" s="77"/>
      <c r="E45" s="77"/>
      <c r="F45" s="77"/>
      <c r="G45" s="77"/>
      <c r="H45" s="77"/>
      <c r="I45" s="77"/>
      <c r="J45" s="77"/>
      <c r="K45" s="77"/>
      <c r="L45" s="77"/>
      <c r="M45" s="77"/>
      <c r="N45" s="77"/>
      <c r="O45" s="77"/>
      <c r="P45" s="77"/>
      <c r="Q45" s="83"/>
      <c r="R45" s="83"/>
      <c r="S45" s="83"/>
      <c r="T45" s="83"/>
      <c r="U45" s="83"/>
      <c r="V45" s="83"/>
      <c r="W45" s="83"/>
      <c r="X45" s="83"/>
      <c r="Y45" s="83"/>
      <c r="Z45" s="83"/>
      <c r="AA45" s="83"/>
      <c r="AB45" s="83"/>
      <c r="AC45" s="83"/>
      <c r="AD45" s="83"/>
      <c r="AE45" s="83"/>
      <c r="AF45" s="83"/>
      <c r="AG45" s="83"/>
      <c r="AH45" s="83"/>
      <c r="AI45" s="83"/>
      <c r="AJ45" s="83"/>
      <c r="AK45" s="83"/>
      <c r="AL45" s="77"/>
      <c r="AM45" s="77"/>
    </row>
    <row r="46" spans="1:39" s="86" customFormat="1" x14ac:dyDescent="0.2">
      <c r="A46" s="77"/>
      <c r="B46" s="77"/>
      <c r="C46" s="175"/>
      <c r="D46" s="175"/>
      <c r="E46" s="175"/>
      <c r="F46" s="175"/>
      <c r="G46" s="175"/>
      <c r="H46" s="175"/>
      <c r="I46" s="175"/>
      <c r="J46" s="175"/>
      <c r="K46" s="175"/>
      <c r="L46" s="175"/>
      <c r="M46" s="178"/>
      <c r="N46" s="178"/>
      <c r="O46" s="178"/>
      <c r="P46" s="178"/>
      <c r="Q46" s="82"/>
      <c r="R46" s="82"/>
      <c r="S46" s="82"/>
      <c r="T46" s="82"/>
      <c r="U46" s="82"/>
      <c r="V46" s="83"/>
      <c r="W46" s="83"/>
      <c r="X46" s="175"/>
      <c r="Y46" s="175"/>
      <c r="Z46" s="175"/>
      <c r="AA46" s="175"/>
      <c r="AB46" s="175"/>
      <c r="AC46" s="175"/>
      <c r="AD46" s="175"/>
      <c r="AE46" s="175"/>
      <c r="AF46" s="175"/>
      <c r="AG46" s="175"/>
      <c r="AH46" s="178"/>
      <c r="AI46" s="178"/>
      <c r="AJ46" s="178"/>
      <c r="AK46" s="178"/>
      <c r="AL46" s="77"/>
      <c r="AM46" s="78"/>
    </row>
    <row r="47" spans="1:39" s="86" customFormat="1" ht="14.1" customHeight="1" x14ac:dyDescent="0.2">
      <c r="A47" s="77"/>
      <c r="B47" s="77"/>
      <c r="C47" s="176" t="s">
        <v>31</v>
      </c>
      <c r="D47" s="176"/>
      <c r="E47" s="176"/>
      <c r="F47" s="176"/>
      <c r="G47" s="176"/>
      <c r="H47" s="176"/>
      <c r="I47" s="176"/>
      <c r="J47" s="176"/>
      <c r="K47" s="176"/>
      <c r="L47" s="176"/>
      <c r="M47" s="176" t="s">
        <v>8</v>
      </c>
      <c r="N47" s="176"/>
      <c r="O47" s="176"/>
      <c r="P47" s="176"/>
      <c r="Q47" s="82"/>
      <c r="R47" s="82"/>
      <c r="S47" s="82"/>
      <c r="T47" s="82"/>
      <c r="U47" s="82"/>
      <c r="V47" s="77"/>
      <c r="W47" s="87"/>
      <c r="X47" s="87" t="s">
        <v>14</v>
      </c>
      <c r="Y47" s="88"/>
      <c r="Z47" s="88"/>
      <c r="AA47" s="88"/>
      <c r="AB47" s="88"/>
      <c r="AC47" s="88"/>
      <c r="AD47" s="88"/>
      <c r="AE47" s="88"/>
      <c r="AF47" s="88"/>
      <c r="AG47" s="88"/>
      <c r="AH47" s="176" t="s">
        <v>8</v>
      </c>
      <c r="AI47" s="176"/>
      <c r="AJ47" s="176"/>
      <c r="AK47" s="176"/>
      <c r="AL47" s="77"/>
      <c r="AM47" s="77"/>
    </row>
    <row r="48" spans="1:39" s="86" customFormat="1" ht="14.1" customHeight="1" x14ac:dyDescent="0.2">
      <c r="A48" s="78"/>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row>
    <row r="49" spans="1:39" s="79" customFormat="1" ht="14.1" customHeight="1" x14ac:dyDescent="0.2">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row>
    <row r="50" spans="1:39" s="79" customFormat="1" ht="14.1" customHeight="1" x14ac:dyDescent="0.2">
      <c r="A50" s="77"/>
      <c r="B50" s="77"/>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69"/>
      <c r="AI50" s="169"/>
      <c r="AJ50" s="169"/>
      <c r="AK50" s="169"/>
      <c r="AL50" s="77"/>
      <c r="AM50" s="78"/>
    </row>
    <row r="51" spans="1:39" s="89" customFormat="1" ht="3.75" customHeight="1" x14ac:dyDescent="0.2">
      <c r="A51" s="77"/>
      <c r="B51" s="77"/>
      <c r="C51" s="171"/>
      <c r="D51" s="171"/>
      <c r="E51" s="171"/>
      <c r="F51" s="171"/>
      <c r="G51" s="171"/>
      <c r="H51" s="171"/>
      <c r="I51" s="171"/>
      <c r="J51" s="171"/>
      <c r="K51" s="171"/>
      <c r="L51" s="171"/>
      <c r="M51" s="171"/>
      <c r="N51" s="171"/>
      <c r="O51" s="171"/>
      <c r="P51" s="171"/>
      <c r="Q51" s="171"/>
      <c r="R51" s="171"/>
      <c r="S51" s="171"/>
      <c r="T51" s="171"/>
      <c r="U51" s="171"/>
      <c r="V51" s="172"/>
      <c r="W51" s="172"/>
      <c r="X51" s="172"/>
      <c r="Y51" s="172"/>
      <c r="Z51" s="172"/>
      <c r="AA51" s="172"/>
      <c r="AB51" s="172"/>
      <c r="AC51" s="172"/>
      <c r="AD51" s="172"/>
      <c r="AE51" s="172"/>
      <c r="AF51" s="172"/>
      <c r="AG51" s="172"/>
      <c r="AH51" s="172"/>
      <c r="AI51" s="172"/>
      <c r="AJ51" s="172"/>
      <c r="AK51" s="172"/>
      <c r="AL51" s="77"/>
      <c r="AM51" s="78"/>
    </row>
    <row r="52" spans="1:39" ht="0.95" customHeight="1" x14ac:dyDescent="0.2">
      <c r="A52" s="78"/>
      <c r="B52" s="77"/>
      <c r="C52" s="90"/>
      <c r="D52" s="90"/>
      <c r="E52" s="90"/>
      <c r="F52" s="90"/>
      <c r="G52" s="90"/>
      <c r="H52" s="90"/>
      <c r="I52" s="90"/>
      <c r="J52" s="90"/>
      <c r="K52" s="90"/>
      <c r="L52" s="90"/>
      <c r="M52" s="90"/>
      <c r="N52" s="90"/>
      <c r="O52" s="90"/>
      <c r="P52" s="90"/>
      <c r="Q52" s="90"/>
      <c r="R52" s="90"/>
      <c r="S52" s="91"/>
      <c r="T52" s="91"/>
      <c r="U52" s="90"/>
      <c r="V52" s="90"/>
      <c r="W52" s="90"/>
      <c r="X52" s="90"/>
      <c r="Y52" s="90"/>
      <c r="Z52" s="90"/>
      <c r="AA52" s="90"/>
      <c r="AB52" s="90"/>
      <c r="AC52" s="90"/>
      <c r="AD52" s="90"/>
      <c r="AE52" s="90"/>
      <c r="AF52" s="90"/>
      <c r="AG52" s="90"/>
      <c r="AH52" s="90"/>
      <c r="AI52" s="90"/>
      <c r="AJ52" s="90"/>
      <c r="AK52" s="90"/>
      <c r="AL52" s="73"/>
      <c r="AM52" s="92"/>
    </row>
    <row r="53" spans="1:39" x14ac:dyDescent="0.2">
      <c r="A53" s="78"/>
      <c r="B53" s="90"/>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9"/>
    </row>
    <row r="54" spans="1:39" hidden="1" x14ac:dyDescent="0.2">
      <c r="A54" s="92"/>
      <c r="B54" s="93"/>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row>
    <row r="55" spans="1:39" hidden="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row>
    <row r="56" spans="1:39" hidden="1" x14ac:dyDescent="0.2"/>
    <row r="57" spans="1:39" hidden="1" x14ac:dyDescent="0.2"/>
    <row r="58" spans="1:39" hidden="1" x14ac:dyDescent="0.2"/>
    <row r="59" spans="1:39" hidden="1" x14ac:dyDescent="0.2"/>
  </sheetData>
  <sheetProtection password="CC3D" sheet="1" objects="1" scenarios="1"/>
  <mergeCells count="49">
    <mergeCell ref="C43:L43"/>
    <mergeCell ref="M43:P43"/>
    <mergeCell ref="C47:L47"/>
    <mergeCell ref="M47:P47"/>
    <mergeCell ref="AH47:AK47"/>
    <mergeCell ref="C44:L44"/>
    <mergeCell ref="M44:P44"/>
    <mergeCell ref="C46:L46"/>
    <mergeCell ref="M46:P46"/>
    <mergeCell ref="X46:AG46"/>
    <mergeCell ref="AH46:AK46"/>
    <mergeCell ref="C50:U51"/>
    <mergeCell ref="V50:AG50"/>
    <mergeCell ref="AH50:AK50"/>
    <mergeCell ref="V51:AG51"/>
    <mergeCell ref="AH51:AK51"/>
    <mergeCell ref="C24:I24"/>
    <mergeCell ref="J24:AK24"/>
    <mergeCell ref="C25:AK25"/>
    <mergeCell ref="AH38:AK38"/>
    <mergeCell ref="V39:AG39"/>
    <mergeCell ref="AH39:AK39"/>
    <mergeCell ref="C22:AK23"/>
    <mergeCell ref="C13:I13"/>
    <mergeCell ref="J13:AK13"/>
    <mergeCell ref="C14:F14"/>
    <mergeCell ref="G14:AK14"/>
    <mergeCell ref="C15:F15"/>
    <mergeCell ref="G15:AK15"/>
    <mergeCell ref="C18:L18"/>
    <mergeCell ref="M18:AK21"/>
    <mergeCell ref="C19:L19"/>
    <mergeCell ref="C20:L20"/>
    <mergeCell ref="C21:L21"/>
    <mergeCell ref="C9:AK9"/>
    <mergeCell ref="C10:AK10"/>
    <mergeCell ref="C11:AK11"/>
    <mergeCell ref="C12:D12"/>
    <mergeCell ref="E12:S12"/>
    <mergeCell ref="U12:W12"/>
    <mergeCell ref="X12:AD12"/>
    <mergeCell ref="AF12:AH12"/>
    <mergeCell ref="AI12:AK12"/>
    <mergeCell ref="C8:AK8"/>
    <mergeCell ref="C3:AK3"/>
    <mergeCell ref="C4:AK4"/>
    <mergeCell ref="C5:AK5"/>
    <mergeCell ref="C6:AK6"/>
    <mergeCell ref="C7:AK7"/>
  </mergeCells>
  <dataValidations count="2">
    <dataValidation allowBlank="1" showInputMessage="1" showErrorMessage="1" promptTitle="Date Format" prompt="DD-Mmm-YY" sqref="E12:S12" xr:uid="{00000000-0002-0000-0300-000000000000}"/>
    <dataValidation allowBlank="1" showInputMessage="1" showErrorMessage="1" promptTitle="Region" prompt="Automatic when county is selected" sqref="AI12:AK12" xr:uid="{00000000-0002-0000-0300-000001000000}"/>
  </dataValidations>
  <printOptions horizontalCentered="1"/>
  <pageMargins left="0" right="0" top="0" bottom="0"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locked="0" defaultSize="0" autoFill="0" autoLine="0" autoPict="0">
                <anchor moveWithCells="1">
                  <from>
                    <xdr:col>2</xdr:col>
                    <xdr:colOff>9525</xdr:colOff>
                    <xdr:row>31</xdr:row>
                    <xdr:rowOff>66675</xdr:rowOff>
                  </from>
                  <to>
                    <xdr:col>13</xdr:col>
                    <xdr:colOff>66675</xdr:colOff>
                    <xdr:row>32</xdr:row>
                    <xdr:rowOff>133350</xdr:rowOff>
                  </to>
                </anchor>
              </controlPr>
            </control>
          </mc:Choice>
        </mc:AlternateContent>
        <mc:AlternateContent xmlns:mc="http://schemas.openxmlformats.org/markup-compatibility/2006">
          <mc:Choice Requires="x14">
            <control shapeId="10243" r:id="rId5" name="Check Box 3">
              <controlPr locked="0" defaultSize="0" autoFill="0" autoLine="0" autoPict="0" altText="See attached Supplement to Materials and Tests Certification for items below Standard Specifications.">
                <anchor moveWithCells="1">
                  <from>
                    <xdr:col>16</xdr:col>
                    <xdr:colOff>95250</xdr:colOff>
                    <xdr:row>30</xdr:row>
                    <xdr:rowOff>114300</xdr:rowOff>
                  </from>
                  <to>
                    <xdr:col>30</xdr:col>
                    <xdr:colOff>161925</xdr:colOff>
                    <xdr:row>33</xdr:row>
                    <xdr:rowOff>142875</xdr:rowOff>
                  </to>
                </anchor>
              </controlPr>
            </control>
          </mc:Choice>
        </mc:AlternateContent>
        <mc:AlternateContent xmlns:mc="http://schemas.openxmlformats.org/markup-compatibility/2006">
          <mc:Choice Requires="x14">
            <control shapeId="10244" r:id="rId6" name="Check Box 4">
              <controlPr locked="0" defaultSize="0" autoFill="0" autoLine="0" autoPict="0">
                <anchor moveWithCells="1">
                  <from>
                    <xdr:col>8</xdr:col>
                    <xdr:colOff>66675</xdr:colOff>
                    <xdr:row>36</xdr:row>
                    <xdr:rowOff>47625</xdr:rowOff>
                  </from>
                  <to>
                    <xdr:col>24</xdr:col>
                    <xdr:colOff>66675</xdr:colOff>
                    <xdr:row>38</xdr:row>
                    <xdr:rowOff>95250</xdr:rowOff>
                  </to>
                </anchor>
              </controlPr>
            </control>
          </mc:Choice>
        </mc:AlternateContent>
        <mc:AlternateContent xmlns:mc="http://schemas.openxmlformats.org/markup-compatibility/2006">
          <mc:Choice Requires="x14">
            <control shapeId="10245" r:id="rId7" name="Check Box 5">
              <controlPr locked="0" defaultSize="0" autoFill="0" autoLine="0" autoPict="0" altText="See attached Supplement to Materials and Tests Certification for items below Standard Specifications.">
                <anchor moveWithCells="1">
                  <from>
                    <xdr:col>24</xdr:col>
                    <xdr:colOff>47625</xdr:colOff>
                    <xdr:row>35</xdr:row>
                    <xdr:rowOff>161925</xdr:rowOff>
                  </from>
                  <to>
                    <xdr:col>37</xdr:col>
                    <xdr:colOff>19050</xdr:colOff>
                    <xdr:row>39</xdr:row>
                    <xdr:rowOff>9525</xdr:rowOff>
                  </to>
                </anchor>
              </controlPr>
            </control>
          </mc:Choice>
        </mc:AlternateContent>
        <mc:AlternateContent xmlns:mc="http://schemas.openxmlformats.org/markup-compatibility/2006">
          <mc:Choice Requires="x14">
            <control shapeId="10246" r:id="rId8" name="Check Box 6">
              <controlPr locked="0" defaultSize="0" autoFill="0" autoLine="0" autoPict="0">
                <anchor moveWithCells="1">
                  <from>
                    <xdr:col>2</xdr:col>
                    <xdr:colOff>28575</xdr:colOff>
                    <xdr:row>36</xdr:row>
                    <xdr:rowOff>104775</xdr:rowOff>
                  </from>
                  <to>
                    <xdr:col>8</xdr:col>
                    <xdr:colOff>123825</xdr:colOff>
                    <xdr:row>38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AX54"/>
  <sheetViews>
    <sheetView showGridLines="0" showRowColHeaders="0" zoomScale="130" zoomScaleNormal="130" zoomScaleSheetLayoutView="100" workbookViewId="0">
      <selection activeCell="J8" sqref="J8:AK8"/>
    </sheetView>
  </sheetViews>
  <sheetFormatPr defaultColWidth="0" defaultRowHeight="12.75" zeroHeight="1" x14ac:dyDescent="0.2"/>
  <cols>
    <col min="1" max="1" width="2.5703125" style="2" customWidth="1"/>
    <col min="2" max="2" width="1.5703125" style="2" customWidth="1"/>
    <col min="3" max="3" width="2.5703125" style="2" customWidth="1"/>
    <col min="4" max="4" width="2.85546875" style="2" customWidth="1"/>
    <col min="5" max="19" width="2.5703125" style="2" customWidth="1"/>
    <col min="20" max="21" width="2.85546875" style="2" customWidth="1"/>
    <col min="22" max="37" width="2.5703125" style="2" customWidth="1"/>
    <col min="38" max="38" width="1.5703125" style="2" customWidth="1"/>
    <col min="39" max="39" width="2.5703125" style="2" customWidth="1"/>
    <col min="40" max="16384" width="2.5703125" style="2" hidden="1"/>
  </cols>
  <sheetData>
    <row r="1" spans="1:50" x14ac:dyDescent="0.2">
      <c r="A1" s="39"/>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39"/>
    </row>
    <row r="2" spans="1:50" ht="0.95" customHeight="1" x14ac:dyDescent="0.2">
      <c r="A2" s="39"/>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39"/>
    </row>
    <row r="3" spans="1:50" x14ac:dyDescent="0.2">
      <c r="A3" s="39"/>
      <c r="B3" s="7"/>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7"/>
      <c r="AM3" s="39"/>
    </row>
    <row r="4" spans="1:50" s="6" customFormat="1" ht="15.75" x14ac:dyDescent="0.25">
      <c r="A4" s="40"/>
      <c r="B4" s="46"/>
      <c r="C4" s="107" t="s">
        <v>15</v>
      </c>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47"/>
      <c r="AM4" s="41"/>
      <c r="AN4" s="5"/>
      <c r="AO4" s="5"/>
      <c r="AP4" s="5"/>
      <c r="AQ4" s="5"/>
      <c r="AR4" s="5"/>
      <c r="AS4" s="5"/>
      <c r="AT4" s="5"/>
      <c r="AU4" s="5"/>
      <c r="AV4" s="5"/>
      <c r="AW4" s="5"/>
      <c r="AX4" s="5"/>
    </row>
    <row r="5" spans="1:50" s="6" customFormat="1" x14ac:dyDescent="0.2">
      <c r="A5" s="40"/>
      <c r="B5" s="46"/>
      <c r="C5" s="119" t="s">
        <v>16</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47"/>
      <c r="AM5" s="41"/>
      <c r="AN5" s="5"/>
      <c r="AO5" s="5"/>
      <c r="AP5" s="5"/>
      <c r="AQ5" s="5"/>
      <c r="AR5" s="5"/>
      <c r="AS5" s="5"/>
      <c r="AT5" s="5"/>
      <c r="AU5" s="5"/>
      <c r="AV5" s="5"/>
      <c r="AW5" s="5"/>
      <c r="AX5" s="5"/>
    </row>
    <row r="6" spans="1:50" s="6" customFormat="1" x14ac:dyDescent="0.2">
      <c r="A6" s="40"/>
      <c r="B6" s="46"/>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47"/>
      <c r="AM6" s="41"/>
      <c r="AN6" s="5"/>
      <c r="AO6" s="5"/>
      <c r="AP6" s="5"/>
      <c r="AQ6" s="5"/>
      <c r="AR6" s="5"/>
      <c r="AS6" s="5"/>
      <c r="AT6" s="5"/>
      <c r="AU6" s="5"/>
      <c r="AV6" s="5"/>
      <c r="AW6" s="5"/>
      <c r="AX6" s="5"/>
    </row>
    <row r="7" spans="1:50" ht="17.100000000000001" customHeight="1" x14ac:dyDescent="0.2">
      <c r="A7" s="39"/>
      <c r="B7" s="7"/>
      <c r="C7" s="122" t="s">
        <v>8</v>
      </c>
      <c r="D7" s="122"/>
      <c r="E7" s="189">
        <v>43477</v>
      </c>
      <c r="F7" s="189"/>
      <c r="G7" s="189"/>
      <c r="H7" s="189"/>
      <c r="I7" s="189"/>
      <c r="J7" s="189"/>
      <c r="K7" s="189"/>
      <c r="L7" s="189"/>
      <c r="M7" s="189"/>
      <c r="N7" s="189"/>
      <c r="O7" s="189"/>
      <c r="P7" s="189"/>
      <c r="Q7" s="189"/>
      <c r="R7" s="189"/>
      <c r="S7" s="189"/>
      <c r="T7" s="7"/>
      <c r="U7" s="106" t="s">
        <v>3</v>
      </c>
      <c r="V7" s="106"/>
      <c r="W7" s="106"/>
      <c r="X7" s="190" t="s">
        <v>30</v>
      </c>
      <c r="Y7" s="190"/>
      <c r="Z7" s="190"/>
      <c r="AA7" s="190"/>
      <c r="AB7" s="190"/>
      <c r="AC7" s="190"/>
      <c r="AD7" s="190"/>
      <c r="AE7" s="8"/>
      <c r="AF7" s="106" t="s">
        <v>5</v>
      </c>
      <c r="AG7" s="106"/>
      <c r="AH7" s="106"/>
      <c r="AI7" s="191">
        <v>1</v>
      </c>
      <c r="AJ7" s="191"/>
      <c r="AK7" s="191"/>
      <c r="AL7" s="7"/>
      <c r="AM7" s="39"/>
    </row>
    <row r="8" spans="1:50" s="9" customFormat="1" ht="17.100000000000001" customHeight="1" x14ac:dyDescent="0.2">
      <c r="A8" s="26"/>
      <c r="B8" s="27"/>
      <c r="C8" s="115" t="s">
        <v>6</v>
      </c>
      <c r="D8" s="115"/>
      <c r="E8" s="115"/>
      <c r="F8" s="115"/>
      <c r="G8" s="115"/>
      <c r="H8" s="115"/>
      <c r="I8" s="115"/>
      <c r="J8" s="187" t="s">
        <v>28</v>
      </c>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27"/>
      <c r="AM8" s="26"/>
    </row>
    <row r="9" spans="1:50" s="9" customFormat="1" ht="17.100000000000001" customHeight="1" x14ac:dyDescent="0.2">
      <c r="A9" s="26"/>
      <c r="B9" s="27"/>
      <c r="C9" s="115" t="s">
        <v>4</v>
      </c>
      <c r="D9" s="115"/>
      <c r="E9" s="115"/>
      <c r="F9" s="115"/>
      <c r="G9" s="187" t="s">
        <v>29</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27"/>
      <c r="AM9" s="26"/>
    </row>
    <row r="10" spans="1:50" s="9" customFormat="1" ht="17.100000000000001" customHeight="1" x14ac:dyDescent="0.2">
      <c r="A10" s="26"/>
      <c r="B10" s="27"/>
      <c r="C10" s="115" t="s">
        <v>7</v>
      </c>
      <c r="D10" s="115"/>
      <c r="E10" s="115"/>
      <c r="F10" s="115"/>
      <c r="G10" s="188" t="s">
        <v>48</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27"/>
      <c r="AM10" s="26"/>
    </row>
    <row r="11" spans="1:50" s="9" customFormat="1" ht="17.100000000000001" customHeight="1" thickBot="1" x14ac:dyDescent="0.25">
      <c r="A11" s="26"/>
      <c r="B11" s="27"/>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27"/>
      <c r="AM11" s="26"/>
    </row>
    <row r="12" spans="1:50" s="9" customFormat="1" ht="17.100000000000001" customHeight="1" thickTop="1" x14ac:dyDescent="0.2">
      <c r="A12" s="26"/>
      <c r="B12" s="27"/>
      <c r="C12" s="136" t="s">
        <v>17</v>
      </c>
      <c r="D12" s="136"/>
      <c r="E12" s="136"/>
      <c r="F12" s="136"/>
      <c r="G12" s="136"/>
      <c r="H12" s="136"/>
      <c r="I12" s="136"/>
      <c r="J12" s="136"/>
      <c r="K12" s="136"/>
      <c r="L12" s="136"/>
      <c r="M12" s="137" t="s">
        <v>23</v>
      </c>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52"/>
      <c r="AL12" s="27"/>
      <c r="AM12" s="26"/>
    </row>
    <row r="13" spans="1:50" s="9" customFormat="1" ht="17.100000000000001" customHeight="1" x14ac:dyDescent="0.2">
      <c r="A13" s="26"/>
      <c r="B13" s="27"/>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27"/>
      <c r="AM13" s="26"/>
    </row>
    <row r="14" spans="1:50" s="9" customFormat="1" ht="17.100000000000001" customHeight="1" x14ac:dyDescent="0.2">
      <c r="A14" s="26"/>
      <c r="B14" s="129" t="s">
        <v>35</v>
      </c>
      <c r="C14" s="129"/>
      <c r="D14" s="129"/>
      <c r="E14" s="185" t="s">
        <v>49</v>
      </c>
      <c r="F14" s="185"/>
      <c r="G14" s="185"/>
      <c r="H14" s="129" t="s">
        <v>36</v>
      </c>
      <c r="I14" s="129"/>
      <c r="J14" s="185" t="s">
        <v>51</v>
      </c>
      <c r="K14" s="185"/>
      <c r="L14" s="185"/>
      <c r="M14" s="50"/>
      <c r="N14" s="129" t="s">
        <v>35</v>
      </c>
      <c r="O14" s="129"/>
      <c r="P14" s="129"/>
      <c r="Q14" s="186"/>
      <c r="R14" s="186"/>
      <c r="S14" s="186"/>
      <c r="T14" s="129" t="s">
        <v>36</v>
      </c>
      <c r="U14" s="129"/>
      <c r="V14" s="186"/>
      <c r="W14" s="186"/>
      <c r="X14" s="186"/>
      <c r="Y14" s="56"/>
      <c r="Z14" s="129" t="s">
        <v>35</v>
      </c>
      <c r="AA14" s="129"/>
      <c r="AB14" s="129"/>
      <c r="AC14" s="186"/>
      <c r="AD14" s="186"/>
      <c r="AE14" s="186"/>
      <c r="AF14" s="129" t="s">
        <v>36</v>
      </c>
      <c r="AG14" s="129"/>
      <c r="AH14" s="186"/>
      <c r="AI14" s="186"/>
      <c r="AJ14" s="186"/>
      <c r="AK14" s="54"/>
      <c r="AL14" s="27"/>
      <c r="AM14" s="26"/>
    </row>
    <row r="15" spans="1:50" s="9" customFormat="1" ht="17.100000000000001" customHeight="1" x14ac:dyDescent="0.2">
      <c r="A15" s="26"/>
      <c r="B15" s="129" t="s">
        <v>35</v>
      </c>
      <c r="C15" s="129"/>
      <c r="D15" s="129"/>
      <c r="E15" s="185" t="s">
        <v>50</v>
      </c>
      <c r="F15" s="185"/>
      <c r="G15" s="185"/>
      <c r="H15" s="129" t="s">
        <v>36</v>
      </c>
      <c r="I15" s="129"/>
      <c r="J15" s="185" t="s">
        <v>51</v>
      </c>
      <c r="K15" s="185"/>
      <c r="L15" s="185"/>
      <c r="M15" s="50"/>
      <c r="N15" s="129" t="s">
        <v>35</v>
      </c>
      <c r="O15" s="129"/>
      <c r="P15" s="129"/>
      <c r="Q15" s="186"/>
      <c r="R15" s="186"/>
      <c r="S15" s="186"/>
      <c r="T15" s="129" t="s">
        <v>36</v>
      </c>
      <c r="U15" s="129"/>
      <c r="V15" s="186"/>
      <c r="W15" s="186"/>
      <c r="X15" s="186"/>
      <c r="Y15" s="56"/>
      <c r="Z15" s="129" t="s">
        <v>35</v>
      </c>
      <c r="AA15" s="129"/>
      <c r="AB15" s="129"/>
      <c r="AC15" s="186"/>
      <c r="AD15" s="186"/>
      <c r="AE15" s="186"/>
      <c r="AF15" s="129" t="s">
        <v>36</v>
      </c>
      <c r="AG15" s="129"/>
      <c r="AH15" s="186"/>
      <c r="AI15" s="186"/>
      <c r="AJ15" s="186"/>
      <c r="AK15" s="54"/>
      <c r="AL15" s="27"/>
      <c r="AM15" s="26"/>
    </row>
    <row r="16" spans="1:50" s="9" customFormat="1" ht="17.100000000000001" customHeight="1" x14ac:dyDescent="0.2">
      <c r="A16" s="26"/>
      <c r="B16" s="27"/>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27"/>
      <c r="AM16" s="26"/>
    </row>
    <row r="17" spans="1:39" s="9" customFormat="1" ht="17.100000000000001" customHeight="1" x14ac:dyDescent="0.2">
      <c r="A17" s="26"/>
      <c r="B17" s="27"/>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27"/>
      <c r="AM17" s="26"/>
    </row>
    <row r="18" spans="1:39" s="9" customFormat="1" ht="17.100000000000001" customHeight="1" x14ac:dyDescent="0.2">
      <c r="A18" s="26"/>
      <c r="B18" s="27"/>
      <c r="C18" s="119" t="s">
        <v>18</v>
      </c>
      <c r="D18" s="119"/>
      <c r="E18" s="119"/>
      <c r="F18" s="119"/>
      <c r="G18" s="119"/>
      <c r="H18" s="119"/>
      <c r="I18" s="119"/>
      <c r="J18" s="119"/>
      <c r="K18" s="119"/>
      <c r="L18" s="125" t="s">
        <v>37</v>
      </c>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38"/>
      <c r="AM18" s="26"/>
    </row>
    <row r="19" spans="1:39" s="9" customFormat="1" ht="17.100000000000001" customHeight="1" x14ac:dyDescent="0.2">
      <c r="A19" s="26"/>
      <c r="B19" s="27"/>
      <c r="C19" s="8"/>
      <c r="D19" s="8"/>
      <c r="E19" s="8"/>
      <c r="F19" s="8"/>
      <c r="G19" s="8"/>
      <c r="H19" s="8"/>
      <c r="I19" s="8"/>
      <c r="J19" s="8"/>
      <c r="K19" s="27"/>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38"/>
      <c r="AM19" s="26"/>
    </row>
    <row r="20" spans="1:39" s="9" customFormat="1" ht="17.100000000000001" customHeight="1" x14ac:dyDescent="0.2">
      <c r="A20" s="26"/>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6"/>
    </row>
    <row r="21" spans="1:39" s="9" customFormat="1" ht="17.100000000000001" customHeight="1" x14ac:dyDescent="0.2">
      <c r="A21" s="26"/>
      <c r="B21" s="27"/>
      <c r="C21" s="8" t="s">
        <v>38</v>
      </c>
      <c r="D21" s="8"/>
      <c r="E21" s="8"/>
      <c r="F21" s="8"/>
      <c r="G21" s="8"/>
      <c r="H21" s="8"/>
      <c r="I21" s="8"/>
      <c r="J21" s="8"/>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27"/>
      <c r="AM21" s="26"/>
    </row>
    <row r="22" spans="1:39" s="9" customFormat="1" ht="17.100000000000001" customHeight="1" x14ac:dyDescent="0.2">
      <c r="A22" s="26"/>
      <c r="B22" s="2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27"/>
      <c r="AM22" s="26"/>
    </row>
    <row r="23" spans="1:39" s="9" customFormat="1" ht="17.100000000000001" customHeight="1" x14ac:dyDescent="0.2">
      <c r="A23" s="26"/>
      <c r="B23" s="27"/>
      <c r="C23" s="119" t="s">
        <v>19</v>
      </c>
      <c r="D23" s="119"/>
      <c r="E23" s="119"/>
      <c r="F23" s="119"/>
      <c r="G23" s="119"/>
      <c r="H23" s="119"/>
      <c r="I23" s="125" t="s">
        <v>45</v>
      </c>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27"/>
      <c r="AM23" s="26"/>
    </row>
    <row r="24" spans="1:39" s="9" customFormat="1" ht="17.100000000000001" customHeight="1" x14ac:dyDescent="0.2">
      <c r="A24" s="26"/>
      <c r="B24" s="27"/>
      <c r="C24" s="8"/>
      <c r="D24" s="8"/>
      <c r="E24" s="8"/>
      <c r="F24" s="8"/>
      <c r="G24" s="8"/>
      <c r="H24" s="38"/>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27"/>
      <c r="AM24" s="26"/>
    </row>
    <row r="25" spans="1:39" s="9" customFormat="1" ht="17.100000000000001" customHeight="1" x14ac:dyDescent="0.2">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6"/>
    </row>
    <row r="26" spans="1:39" s="9" customFormat="1" ht="17.100000000000001" customHeight="1" x14ac:dyDescent="0.2">
      <c r="A26" s="26"/>
      <c r="B26" s="27"/>
      <c r="C26" s="8" t="s">
        <v>38</v>
      </c>
      <c r="D26" s="8"/>
      <c r="E26" s="8"/>
      <c r="F26" s="8"/>
      <c r="G26" s="8"/>
      <c r="H26" s="8"/>
      <c r="I26" s="8"/>
      <c r="J26" s="8"/>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27"/>
      <c r="AM26" s="26"/>
    </row>
    <row r="27" spans="1:39" s="9" customFormat="1" ht="17.100000000000001" customHeight="1" x14ac:dyDescent="0.2">
      <c r="A27" s="26"/>
      <c r="B27" s="2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27"/>
      <c r="AM27" s="26"/>
    </row>
    <row r="28" spans="1:39" s="9" customFormat="1" ht="17.100000000000001" customHeight="1" x14ac:dyDescent="0.2">
      <c r="A28" s="26"/>
      <c r="B28" s="55"/>
      <c r="C28" s="119" t="s">
        <v>20</v>
      </c>
      <c r="D28" s="119"/>
      <c r="E28" s="119"/>
      <c r="F28" s="119"/>
      <c r="G28" s="119"/>
      <c r="H28" s="119"/>
      <c r="I28" s="119"/>
      <c r="J28" s="119"/>
      <c r="K28" s="119"/>
      <c r="L28" s="119"/>
      <c r="M28" s="119"/>
      <c r="N28" s="119"/>
      <c r="O28" s="115" t="s">
        <v>40</v>
      </c>
      <c r="P28" s="115"/>
      <c r="Q28" s="115"/>
      <c r="R28" s="115"/>
      <c r="S28" s="115"/>
      <c r="T28" s="115"/>
      <c r="U28" s="115"/>
      <c r="V28" s="115"/>
      <c r="W28" s="115"/>
      <c r="X28" s="115"/>
      <c r="Y28" s="115"/>
      <c r="Z28" s="115"/>
      <c r="AA28" s="115"/>
      <c r="AB28" s="115"/>
      <c r="AC28" s="115"/>
      <c r="AD28" s="115"/>
      <c r="AE28" s="115"/>
      <c r="AF28" s="115"/>
      <c r="AG28" s="115"/>
      <c r="AH28" s="115"/>
      <c r="AI28" s="29"/>
      <c r="AJ28" s="29"/>
      <c r="AK28" s="29"/>
      <c r="AL28" s="27"/>
      <c r="AM28" s="26"/>
    </row>
    <row r="29" spans="1:39" s="9" customFormat="1" ht="17.100000000000001" customHeight="1" x14ac:dyDescent="0.2">
      <c r="A29" s="26"/>
      <c r="B29" s="27"/>
      <c r="C29" s="36"/>
      <c r="D29" s="54"/>
      <c r="E29" s="54"/>
      <c r="F29" s="54"/>
      <c r="G29" s="54"/>
      <c r="H29" s="54"/>
      <c r="I29" s="54"/>
      <c r="J29" s="54"/>
      <c r="K29" s="54"/>
      <c r="L29" s="54"/>
      <c r="M29" s="54"/>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7"/>
      <c r="AM29" s="26"/>
    </row>
    <row r="30" spans="1:39" s="9" customFormat="1" ht="17.100000000000001" customHeight="1" x14ac:dyDescent="0.2">
      <c r="A30" s="26"/>
      <c r="B30" s="27"/>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27"/>
      <c r="AM30" s="26"/>
    </row>
    <row r="31" spans="1:39" s="9" customFormat="1" ht="17.100000000000001" customHeight="1" x14ac:dyDescent="0.2">
      <c r="A31" s="26"/>
      <c r="B31" s="27"/>
      <c r="C31" s="106" t="s">
        <v>39</v>
      </c>
      <c r="D31" s="106"/>
      <c r="E31" s="106"/>
      <c r="F31" s="106"/>
      <c r="G31" s="106"/>
      <c r="H31" s="106"/>
      <c r="I31" s="106"/>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27"/>
      <c r="AM31" s="26"/>
    </row>
    <row r="32" spans="1:39" s="9" customFormat="1" ht="17.100000000000001" customHeight="1" x14ac:dyDescent="0.2">
      <c r="A32" s="26"/>
      <c r="B32" s="27"/>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27"/>
      <c r="AM32" s="26"/>
    </row>
    <row r="33" spans="1:39" s="9" customFormat="1" ht="17.100000000000001" customHeight="1" x14ac:dyDescent="0.2">
      <c r="A33" s="26"/>
      <c r="B33" s="27"/>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27"/>
      <c r="AM33" s="26"/>
    </row>
    <row r="34" spans="1:39" s="9" customFormat="1" ht="17.100000000000001" customHeight="1" x14ac:dyDescent="0.2">
      <c r="A34" s="26"/>
      <c r="B34" s="27"/>
      <c r="C34" s="119" t="s">
        <v>21</v>
      </c>
      <c r="D34" s="119"/>
      <c r="E34" s="119"/>
      <c r="F34" s="119"/>
      <c r="G34" s="119"/>
      <c r="H34" s="119"/>
      <c r="I34" s="119"/>
      <c r="J34" s="119"/>
      <c r="K34" s="119"/>
      <c r="L34" s="119"/>
      <c r="M34" s="119"/>
      <c r="N34" s="119"/>
      <c r="O34" s="119"/>
      <c r="P34" s="115" t="s">
        <v>24</v>
      </c>
      <c r="Q34" s="115"/>
      <c r="R34" s="115"/>
      <c r="S34" s="115"/>
      <c r="T34" s="115"/>
      <c r="U34" s="115"/>
      <c r="V34" s="115"/>
      <c r="W34" s="115"/>
      <c r="X34" s="115"/>
      <c r="Y34" s="115"/>
      <c r="Z34" s="115"/>
      <c r="AA34" s="115"/>
      <c r="AB34" s="115"/>
      <c r="AC34" s="115"/>
      <c r="AD34" s="115"/>
      <c r="AE34" s="115"/>
      <c r="AF34" s="115"/>
      <c r="AG34" s="115"/>
      <c r="AH34" s="115"/>
      <c r="AI34" s="115"/>
      <c r="AJ34" s="115"/>
      <c r="AK34" s="8"/>
      <c r="AL34" s="27"/>
      <c r="AM34" s="26"/>
    </row>
    <row r="35" spans="1:39" s="9" customFormat="1" ht="17.100000000000001" customHeight="1" x14ac:dyDescent="0.2">
      <c r="A35" s="26"/>
      <c r="B35" s="27"/>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27"/>
      <c r="AM35" s="26"/>
    </row>
    <row r="36" spans="1:39" s="9" customFormat="1" ht="17.100000000000001" customHeight="1" x14ac:dyDescent="0.2">
      <c r="A36" s="26"/>
      <c r="B36" s="27"/>
      <c r="C36" s="106" t="s">
        <v>39</v>
      </c>
      <c r="D36" s="106"/>
      <c r="E36" s="106"/>
      <c r="F36" s="106"/>
      <c r="G36" s="106"/>
      <c r="H36" s="106"/>
      <c r="I36" s="106"/>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27"/>
      <c r="AM36" s="26"/>
    </row>
    <row r="37" spans="1:39" s="9" customFormat="1" ht="17.100000000000001" customHeight="1" x14ac:dyDescent="0.2">
      <c r="A37" s="26"/>
      <c r="B37" s="27"/>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27"/>
      <c r="AM37" s="26"/>
    </row>
    <row r="38" spans="1:39" s="9" customFormat="1" ht="17.100000000000001" customHeight="1" x14ac:dyDescent="0.2">
      <c r="A38" s="26"/>
      <c r="B38" s="27"/>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27"/>
      <c r="AM38" s="26"/>
    </row>
    <row r="39" spans="1:39" s="9" customFormat="1" ht="17.100000000000001" customHeight="1" x14ac:dyDescent="0.2">
      <c r="A39" s="26"/>
      <c r="B39" s="27"/>
      <c r="C39" s="119" t="s">
        <v>22</v>
      </c>
      <c r="D39" s="119"/>
      <c r="E39" s="119"/>
      <c r="F39" s="119"/>
      <c r="G39" s="119"/>
      <c r="H39" s="119"/>
      <c r="I39" s="119"/>
      <c r="J39" s="119"/>
      <c r="K39" s="119"/>
      <c r="L39" s="119"/>
      <c r="M39" s="119"/>
      <c r="N39" s="119"/>
      <c r="O39" s="119"/>
      <c r="P39" s="119"/>
      <c r="Q39" s="125" t="s">
        <v>46</v>
      </c>
      <c r="R39" s="125"/>
      <c r="S39" s="125"/>
      <c r="T39" s="125"/>
      <c r="U39" s="125"/>
      <c r="V39" s="125"/>
      <c r="W39" s="125"/>
      <c r="X39" s="125"/>
      <c r="Y39" s="125"/>
      <c r="Z39" s="125"/>
      <c r="AA39" s="125"/>
      <c r="AB39" s="125"/>
      <c r="AC39" s="125"/>
      <c r="AD39" s="125"/>
      <c r="AE39" s="125"/>
      <c r="AF39" s="125"/>
      <c r="AG39" s="125"/>
      <c r="AH39" s="125"/>
      <c r="AI39" s="125"/>
      <c r="AJ39" s="125"/>
      <c r="AK39" s="38"/>
      <c r="AL39" s="27"/>
      <c r="AM39" s="26"/>
    </row>
    <row r="40" spans="1:39" s="9" customFormat="1" ht="17.100000000000001" customHeight="1" x14ac:dyDescent="0.2">
      <c r="A40" s="26"/>
      <c r="B40" s="27"/>
      <c r="C40" s="57"/>
      <c r="D40" s="57"/>
      <c r="E40" s="57"/>
      <c r="F40" s="57"/>
      <c r="G40" s="57"/>
      <c r="H40" s="57"/>
      <c r="I40" s="57"/>
      <c r="J40" s="57"/>
      <c r="K40" s="57"/>
      <c r="L40" s="57"/>
      <c r="M40" s="57"/>
      <c r="N40" s="57"/>
      <c r="O40" s="57"/>
      <c r="P40" s="38"/>
      <c r="Q40" s="125"/>
      <c r="R40" s="125"/>
      <c r="S40" s="125"/>
      <c r="T40" s="125"/>
      <c r="U40" s="125"/>
      <c r="V40" s="125"/>
      <c r="W40" s="125"/>
      <c r="X40" s="125"/>
      <c r="Y40" s="125"/>
      <c r="Z40" s="125"/>
      <c r="AA40" s="125"/>
      <c r="AB40" s="125"/>
      <c r="AC40" s="125"/>
      <c r="AD40" s="125"/>
      <c r="AE40" s="125"/>
      <c r="AF40" s="125"/>
      <c r="AG40" s="125"/>
      <c r="AH40" s="125"/>
      <c r="AI40" s="125"/>
      <c r="AJ40" s="125"/>
      <c r="AK40" s="38"/>
      <c r="AL40" s="27"/>
      <c r="AM40" s="26"/>
    </row>
    <row r="41" spans="1:39" s="9" customFormat="1" ht="17.100000000000001" customHeight="1" x14ac:dyDescent="0.2">
      <c r="A41" s="26"/>
      <c r="B41" s="27"/>
      <c r="C41" s="106" t="s">
        <v>41</v>
      </c>
      <c r="D41" s="106"/>
      <c r="E41" s="106"/>
      <c r="F41" s="106"/>
      <c r="G41" s="141"/>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27"/>
      <c r="AM41" s="26"/>
    </row>
    <row r="42" spans="1:39" s="9" customFormat="1" ht="17.100000000000001" customHeight="1" x14ac:dyDescent="0.2">
      <c r="A42" s="26"/>
      <c r="B42" s="27"/>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27"/>
      <c r="AM42" s="26"/>
    </row>
    <row r="43" spans="1:39" s="9" customFormat="1" ht="17.100000000000001" customHeight="1" x14ac:dyDescent="0.2">
      <c r="A43" s="26"/>
      <c r="B43" s="27"/>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27"/>
      <c r="AM43" s="26"/>
    </row>
    <row r="44" spans="1:39" s="9" customFormat="1" ht="17.100000000000001" customHeight="1" x14ac:dyDescent="0.2">
      <c r="A44" s="26"/>
      <c r="B44" s="27"/>
      <c r="C44" s="143" t="s">
        <v>47</v>
      </c>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27"/>
      <c r="AM44" s="26"/>
    </row>
    <row r="45" spans="1:39" s="9" customFormat="1" ht="17.100000000000001" customHeight="1" x14ac:dyDescent="0.2">
      <c r="A45" s="26"/>
      <c r="B45" s="27"/>
      <c r="C45" s="147" t="s">
        <v>44</v>
      </c>
      <c r="D45" s="147"/>
      <c r="E45" s="147"/>
      <c r="F45" s="149"/>
      <c r="G45" s="146" t="s">
        <v>41</v>
      </c>
      <c r="H45" s="147"/>
      <c r="I45" s="147"/>
      <c r="J45" s="147"/>
      <c r="K45" s="147"/>
      <c r="L45" s="147"/>
      <c r="M45" s="147"/>
      <c r="N45" s="149"/>
      <c r="O45" s="146" t="s">
        <v>42</v>
      </c>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27"/>
      <c r="AM45" s="26"/>
    </row>
    <row r="46" spans="1:39" s="9" customFormat="1" ht="17.100000000000001" customHeight="1" x14ac:dyDescent="0.2">
      <c r="A46" s="26"/>
      <c r="B46" s="27"/>
      <c r="C46" s="147"/>
      <c r="D46" s="147"/>
      <c r="E46" s="147"/>
      <c r="F46" s="149"/>
      <c r="G46" s="146"/>
      <c r="H46" s="147"/>
      <c r="I46" s="147"/>
      <c r="J46" s="147"/>
      <c r="K46" s="147"/>
      <c r="L46" s="147"/>
      <c r="M46" s="147"/>
      <c r="N46" s="149"/>
      <c r="O46" s="146"/>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27"/>
      <c r="AM46" s="26"/>
    </row>
    <row r="47" spans="1:39" s="9" customFormat="1" ht="17.100000000000001" customHeight="1" x14ac:dyDescent="0.2">
      <c r="A47" s="26"/>
      <c r="B47" s="27"/>
      <c r="C47" s="147"/>
      <c r="D47" s="147"/>
      <c r="E47" s="147"/>
      <c r="F47" s="149"/>
      <c r="G47" s="146"/>
      <c r="H47" s="147"/>
      <c r="I47" s="147"/>
      <c r="J47" s="147"/>
      <c r="K47" s="147"/>
      <c r="L47" s="147"/>
      <c r="M47" s="147"/>
      <c r="N47" s="149"/>
      <c r="O47" s="146"/>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27"/>
      <c r="AM47" s="26"/>
    </row>
    <row r="48" spans="1:39" s="9" customFormat="1" ht="17.100000000000001" customHeight="1" x14ac:dyDescent="0.2">
      <c r="A48" s="26"/>
      <c r="B48" s="27"/>
      <c r="C48" s="147"/>
      <c r="D48" s="147"/>
      <c r="E48" s="147"/>
      <c r="F48" s="149"/>
      <c r="G48" s="146"/>
      <c r="H48" s="147"/>
      <c r="I48" s="147"/>
      <c r="J48" s="147"/>
      <c r="K48" s="147"/>
      <c r="L48" s="147"/>
      <c r="M48" s="147"/>
      <c r="N48" s="149"/>
      <c r="O48" s="146"/>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27"/>
      <c r="AM48" s="26"/>
    </row>
    <row r="49" spans="1:39" s="9" customFormat="1" ht="17.100000000000001" customHeight="1" x14ac:dyDescent="0.2">
      <c r="A49" s="26"/>
      <c r="B49" s="27"/>
      <c r="C49" s="147"/>
      <c r="D49" s="147"/>
      <c r="E49" s="147"/>
      <c r="F49" s="149"/>
      <c r="G49" s="146"/>
      <c r="H49" s="147"/>
      <c r="I49" s="147"/>
      <c r="J49" s="147"/>
      <c r="K49" s="147"/>
      <c r="L49" s="147"/>
      <c r="M49" s="147"/>
      <c r="N49" s="149"/>
      <c r="O49" s="146"/>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27"/>
      <c r="AM49" s="26"/>
    </row>
    <row r="50" spans="1:39" s="9" customFormat="1" ht="17.100000000000001" customHeight="1" x14ac:dyDescent="0.2">
      <c r="A50" s="26"/>
      <c r="B50" s="27"/>
      <c r="C50" s="147"/>
      <c r="D50" s="147"/>
      <c r="E50" s="147"/>
      <c r="F50" s="149"/>
      <c r="G50" s="146"/>
      <c r="H50" s="147"/>
      <c r="I50" s="147"/>
      <c r="J50" s="147"/>
      <c r="K50" s="147"/>
      <c r="L50" s="147"/>
      <c r="M50" s="147"/>
      <c r="N50" s="149"/>
      <c r="O50" s="146"/>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27"/>
      <c r="AM50" s="26"/>
    </row>
    <row r="51" spans="1:39" s="9" customFormat="1" ht="17.100000000000001" customHeight="1" x14ac:dyDescent="0.2">
      <c r="A51" s="26"/>
      <c r="B51" s="27"/>
      <c r="C51" s="179"/>
      <c r="D51" s="179"/>
      <c r="E51" s="179"/>
      <c r="F51" s="180"/>
      <c r="G51" s="181"/>
      <c r="H51" s="179"/>
      <c r="I51" s="179"/>
      <c r="J51" s="179"/>
      <c r="K51" s="179"/>
      <c r="L51" s="179"/>
      <c r="M51" s="179"/>
      <c r="N51" s="180"/>
      <c r="O51" s="181"/>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27"/>
      <c r="AM51" s="26"/>
    </row>
    <row r="52" spans="1:39" s="12" customFormat="1" ht="14.1" customHeight="1" x14ac:dyDescent="0.2">
      <c r="A52" s="45"/>
      <c r="B52" s="51"/>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51"/>
      <c r="AM52" s="45"/>
    </row>
    <row r="53" spans="1:39" ht="0.95" customHeight="1" x14ac:dyDescent="0.2">
      <c r="A53" s="39"/>
      <c r="B53" s="3"/>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4"/>
      <c r="AM53" s="39"/>
    </row>
    <row r="54" spans="1:39"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row>
  </sheetData>
  <sheetProtection password="CC3D" sheet="1" objects="1" scenarios="1"/>
  <mergeCells count="90">
    <mergeCell ref="C3:AK3"/>
    <mergeCell ref="C4:AK4"/>
    <mergeCell ref="C5:AK5"/>
    <mergeCell ref="C7:D7"/>
    <mergeCell ref="E7:S7"/>
    <mergeCell ref="U7:W7"/>
    <mergeCell ref="X7:AD7"/>
    <mergeCell ref="AF7:AH7"/>
    <mergeCell ref="AI7:AK7"/>
    <mergeCell ref="AF14:AG14"/>
    <mergeCell ref="AH14:AJ14"/>
    <mergeCell ref="C8:I8"/>
    <mergeCell ref="J8:AK8"/>
    <mergeCell ref="C9:F9"/>
    <mergeCell ref="G9:AK9"/>
    <mergeCell ref="C10:F10"/>
    <mergeCell ref="G10:AK10"/>
    <mergeCell ref="AH15:AJ15"/>
    <mergeCell ref="C16:AK17"/>
    <mergeCell ref="C18:K18"/>
    <mergeCell ref="C11:AK11"/>
    <mergeCell ref="C12:L12"/>
    <mergeCell ref="M12:AJ12"/>
    <mergeCell ref="B14:D14"/>
    <mergeCell ref="E14:G14"/>
    <mergeCell ref="H14:I14"/>
    <mergeCell ref="J14:L14"/>
    <mergeCell ref="N14:P14"/>
    <mergeCell ref="Q14:S14"/>
    <mergeCell ref="T14:U14"/>
    <mergeCell ref="V14:X14"/>
    <mergeCell ref="Z14:AB14"/>
    <mergeCell ref="AC14:AE14"/>
    <mergeCell ref="AF15:AG15"/>
    <mergeCell ref="B15:D15"/>
    <mergeCell ref="E15:G15"/>
    <mergeCell ref="H15:I15"/>
    <mergeCell ref="J15:L15"/>
    <mergeCell ref="N15:P15"/>
    <mergeCell ref="Q15:S15"/>
    <mergeCell ref="T15:U15"/>
    <mergeCell ref="V15:X15"/>
    <mergeCell ref="Z15:AB15"/>
    <mergeCell ref="AC15:AE15"/>
    <mergeCell ref="L18:AK19"/>
    <mergeCell ref="K21:AK21"/>
    <mergeCell ref="K26:AK26"/>
    <mergeCell ref="C28:N28"/>
    <mergeCell ref="O28:AH28"/>
    <mergeCell ref="C23:H23"/>
    <mergeCell ref="I23:AK24"/>
    <mergeCell ref="C30:AK30"/>
    <mergeCell ref="C31:I31"/>
    <mergeCell ref="J31:AK31"/>
    <mergeCell ref="C32:AK33"/>
    <mergeCell ref="C34:O34"/>
    <mergeCell ref="P34:AJ34"/>
    <mergeCell ref="C35:AK35"/>
    <mergeCell ref="C36:I36"/>
    <mergeCell ref="J36:AK36"/>
    <mergeCell ref="C46:F46"/>
    <mergeCell ref="G46:N46"/>
    <mergeCell ref="O46:AK46"/>
    <mergeCell ref="C37:AK38"/>
    <mergeCell ref="C39:P39"/>
    <mergeCell ref="Q39:AJ40"/>
    <mergeCell ref="C41:F41"/>
    <mergeCell ref="G41:AK41"/>
    <mergeCell ref="C42:AK42"/>
    <mergeCell ref="C43:AK43"/>
    <mergeCell ref="C44:AK44"/>
    <mergeCell ref="C45:F45"/>
    <mergeCell ref="G45:N45"/>
    <mergeCell ref="O45:AK45"/>
    <mergeCell ref="C47:F47"/>
    <mergeCell ref="G47:N47"/>
    <mergeCell ref="O47:AK47"/>
    <mergeCell ref="C48:F48"/>
    <mergeCell ref="G48:N48"/>
    <mergeCell ref="O48:AK48"/>
    <mergeCell ref="C51:F51"/>
    <mergeCell ref="G51:N51"/>
    <mergeCell ref="O51:AK51"/>
    <mergeCell ref="C52:AK52"/>
    <mergeCell ref="C49:F49"/>
    <mergeCell ref="G49:N49"/>
    <mergeCell ref="O49:AK49"/>
    <mergeCell ref="C50:F50"/>
    <mergeCell ref="G50:N50"/>
    <mergeCell ref="O50:AK50"/>
  </mergeCells>
  <dataValidations count="1">
    <dataValidation allowBlank="1" showInputMessage="1" showErrorMessage="1" promptTitle="Note" prompt="This information is entered on the Materials Certification sheet." sqref="E7:S7 X7:AD7 AI7:AK7 J8:AK8 G9:AK10" xr:uid="{00000000-0002-0000-0400-000000000000}"/>
  </dataValidations>
  <printOptions horizontalCentered="1"/>
  <pageMargins left="0" right="0" top="0" bottom="0" header="0" footer="0"/>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99"/>
  <sheetViews>
    <sheetView workbookViewId="0">
      <selection activeCell="B1" sqref="B1:G1048576"/>
    </sheetView>
  </sheetViews>
  <sheetFormatPr defaultRowHeight="12.75" x14ac:dyDescent="0.2"/>
  <cols>
    <col min="1" max="1" width="17.140625" style="95" customWidth="1"/>
    <col min="2" max="2" width="6" style="95" hidden="1" customWidth="1"/>
    <col min="3" max="3" width="10.42578125" style="95" hidden="1" customWidth="1"/>
    <col min="4" max="4" width="5.7109375" style="95" hidden="1" customWidth="1"/>
    <col min="5" max="5" width="11.5703125" style="95" hidden="1" customWidth="1"/>
    <col min="6" max="6" width="9.140625" style="95" hidden="1" customWidth="1"/>
    <col min="7" max="7" width="12.42578125" style="95" hidden="1" customWidth="1"/>
    <col min="8" max="16384" width="9.140625" style="95"/>
  </cols>
  <sheetData>
    <row r="2" spans="2:7" x14ac:dyDescent="0.2">
      <c r="B2" s="192" t="s">
        <v>52</v>
      </c>
      <c r="C2" s="192"/>
      <c r="D2" s="192"/>
      <c r="E2" s="192"/>
      <c r="F2" s="192"/>
      <c r="G2" s="94" t="s">
        <v>53</v>
      </c>
    </row>
    <row r="3" spans="2:7" x14ac:dyDescent="0.2">
      <c r="B3" s="94"/>
      <c r="C3" s="94" t="s">
        <v>3</v>
      </c>
      <c r="D3" s="94" t="s">
        <v>5</v>
      </c>
      <c r="E3" s="94" t="s">
        <v>54</v>
      </c>
      <c r="F3" s="94"/>
      <c r="G3" s="94">
        <v>96</v>
      </c>
    </row>
    <row r="4" spans="2:7" x14ac:dyDescent="0.2">
      <c r="B4" s="96">
        <v>1</v>
      </c>
      <c r="C4" s="97" t="s">
        <v>55</v>
      </c>
      <c r="D4" s="97" t="s">
        <v>56</v>
      </c>
      <c r="E4" s="97" t="s">
        <v>57</v>
      </c>
      <c r="F4" s="97" t="s">
        <v>55</v>
      </c>
      <c r="G4" s="94"/>
    </row>
    <row r="5" spans="2:7" x14ac:dyDescent="0.2">
      <c r="B5" s="98">
        <v>2</v>
      </c>
      <c r="C5" s="99" t="s">
        <v>58</v>
      </c>
      <c r="D5" s="99" t="s">
        <v>59</v>
      </c>
      <c r="E5" s="99" t="s">
        <v>60</v>
      </c>
      <c r="F5" s="99" t="s">
        <v>58</v>
      </c>
      <c r="G5" s="100"/>
    </row>
    <row r="6" spans="2:7" x14ac:dyDescent="0.2">
      <c r="B6" s="98">
        <v>3</v>
      </c>
      <c r="C6" s="99" t="s">
        <v>61</v>
      </c>
      <c r="D6" s="99" t="s">
        <v>62</v>
      </c>
      <c r="E6" s="99" t="s">
        <v>63</v>
      </c>
      <c r="F6" s="99" t="s">
        <v>61</v>
      </c>
      <c r="G6" s="100"/>
    </row>
    <row r="7" spans="2:7" x14ac:dyDescent="0.2">
      <c r="B7" s="98">
        <v>4</v>
      </c>
      <c r="C7" s="99" t="s">
        <v>64</v>
      </c>
      <c r="D7" s="99" t="s">
        <v>65</v>
      </c>
      <c r="E7" s="99" t="s">
        <v>66</v>
      </c>
      <c r="F7" s="99" t="s">
        <v>64</v>
      </c>
      <c r="G7" s="100"/>
    </row>
    <row r="8" spans="2:7" x14ac:dyDescent="0.2">
      <c r="B8" s="98">
        <v>5</v>
      </c>
      <c r="C8" s="99" t="s">
        <v>67</v>
      </c>
      <c r="D8" s="99" t="s">
        <v>56</v>
      </c>
      <c r="E8" s="99" t="s">
        <v>68</v>
      </c>
      <c r="F8" s="99" t="s">
        <v>67</v>
      </c>
      <c r="G8" s="100"/>
    </row>
    <row r="9" spans="2:7" x14ac:dyDescent="0.2">
      <c r="B9" s="98">
        <v>6</v>
      </c>
      <c r="C9" s="99" t="s">
        <v>69</v>
      </c>
      <c r="D9" s="99" t="s">
        <v>65</v>
      </c>
      <c r="E9" s="99" t="s">
        <v>70</v>
      </c>
      <c r="F9" s="99" t="s">
        <v>69</v>
      </c>
      <c r="G9" s="100"/>
    </row>
    <row r="10" spans="2:7" x14ac:dyDescent="0.2">
      <c r="B10" s="98">
        <v>7</v>
      </c>
      <c r="C10" s="99" t="s">
        <v>71</v>
      </c>
      <c r="D10" s="99" t="s">
        <v>56</v>
      </c>
      <c r="E10" s="99" t="s">
        <v>72</v>
      </c>
      <c r="F10" s="99" t="s">
        <v>71</v>
      </c>
      <c r="G10" s="100"/>
    </row>
    <row r="11" spans="2:7" x14ac:dyDescent="0.2">
      <c r="B11" s="98">
        <v>8</v>
      </c>
      <c r="C11" s="99" t="s">
        <v>73</v>
      </c>
      <c r="D11" s="99" t="s">
        <v>65</v>
      </c>
      <c r="E11" s="99" t="s">
        <v>74</v>
      </c>
      <c r="F11" s="99" t="s">
        <v>73</v>
      </c>
      <c r="G11" s="100"/>
    </row>
    <row r="12" spans="2:7" x14ac:dyDescent="0.2">
      <c r="B12" s="98">
        <v>9</v>
      </c>
      <c r="C12" s="99" t="s">
        <v>75</v>
      </c>
      <c r="D12" s="99" t="s">
        <v>62</v>
      </c>
      <c r="E12" s="99" t="s">
        <v>76</v>
      </c>
      <c r="F12" s="99" t="s">
        <v>75</v>
      </c>
      <c r="G12" s="100"/>
    </row>
    <row r="13" spans="2:7" x14ac:dyDescent="0.2">
      <c r="B13" s="98">
        <v>10</v>
      </c>
      <c r="C13" s="99" t="s">
        <v>77</v>
      </c>
      <c r="D13" s="99" t="s">
        <v>56</v>
      </c>
      <c r="E13" s="99" t="s">
        <v>78</v>
      </c>
      <c r="F13" s="99" t="s">
        <v>77</v>
      </c>
      <c r="G13" s="100"/>
    </row>
    <row r="14" spans="2:7" x14ac:dyDescent="0.2">
      <c r="B14" s="98">
        <v>11</v>
      </c>
      <c r="C14" s="99" t="s">
        <v>79</v>
      </c>
      <c r="D14" s="99" t="s">
        <v>59</v>
      </c>
      <c r="E14" s="99" t="s">
        <v>80</v>
      </c>
      <c r="F14" s="99" t="s">
        <v>79</v>
      </c>
      <c r="G14" s="100"/>
    </row>
    <row r="15" spans="2:7" x14ac:dyDescent="0.2">
      <c r="B15" s="98">
        <v>12</v>
      </c>
      <c r="C15" s="99" t="s">
        <v>81</v>
      </c>
      <c r="D15" s="99" t="s">
        <v>62</v>
      </c>
      <c r="E15" s="99" t="s">
        <v>82</v>
      </c>
      <c r="F15" s="99" t="s">
        <v>81</v>
      </c>
      <c r="G15" s="100"/>
    </row>
    <row r="16" spans="2:7" ht="22.5" x14ac:dyDescent="0.2">
      <c r="B16" s="98">
        <v>13</v>
      </c>
      <c r="C16" s="99" t="s">
        <v>83</v>
      </c>
      <c r="D16" s="99" t="s">
        <v>56</v>
      </c>
      <c r="E16" s="99" t="s">
        <v>84</v>
      </c>
      <c r="F16" s="99" t="s">
        <v>83</v>
      </c>
      <c r="G16" s="100"/>
    </row>
    <row r="17" spans="2:6" x14ac:dyDescent="0.2">
      <c r="B17" s="98">
        <v>14</v>
      </c>
      <c r="C17" s="99" t="s">
        <v>85</v>
      </c>
      <c r="D17" s="99" t="s">
        <v>65</v>
      </c>
      <c r="E17" s="99" t="s">
        <v>86</v>
      </c>
      <c r="F17" s="99" t="s">
        <v>85</v>
      </c>
    </row>
    <row r="18" spans="2:6" x14ac:dyDescent="0.2">
      <c r="B18" s="98">
        <v>15</v>
      </c>
      <c r="C18" s="99" t="s">
        <v>87</v>
      </c>
      <c r="D18" s="99" t="s">
        <v>56</v>
      </c>
      <c r="E18" s="99" t="s">
        <v>88</v>
      </c>
      <c r="F18" s="99" t="s">
        <v>87</v>
      </c>
    </row>
    <row r="19" spans="2:6" x14ac:dyDescent="0.2">
      <c r="B19" s="98">
        <v>16</v>
      </c>
      <c r="C19" s="99" t="s">
        <v>89</v>
      </c>
      <c r="D19" s="99" t="s">
        <v>65</v>
      </c>
      <c r="E19" s="99" t="s">
        <v>90</v>
      </c>
      <c r="F19" s="99" t="s">
        <v>89</v>
      </c>
    </row>
    <row r="20" spans="2:6" x14ac:dyDescent="0.2">
      <c r="B20" s="98">
        <v>17</v>
      </c>
      <c r="C20" s="99" t="s">
        <v>91</v>
      </c>
      <c r="D20" s="99" t="s">
        <v>62</v>
      </c>
      <c r="E20" s="99" t="s">
        <v>92</v>
      </c>
      <c r="F20" s="99" t="s">
        <v>91</v>
      </c>
    </row>
    <row r="21" spans="2:6" ht="22.5" x14ac:dyDescent="0.2">
      <c r="B21" s="98">
        <v>18</v>
      </c>
      <c r="C21" s="99" t="s">
        <v>93</v>
      </c>
      <c r="D21" s="99" t="s">
        <v>65</v>
      </c>
      <c r="E21" s="99" t="s">
        <v>94</v>
      </c>
      <c r="F21" s="99" t="s">
        <v>93</v>
      </c>
    </row>
    <row r="22" spans="2:6" x14ac:dyDescent="0.2">
      <c r="B22" s="98">
        <v>19</v>
      </c>
      <c r="C22" s="99" t="s">
        <v>95</v>
      </c>
      <c r="D22" s="99" t="s">
        <v>59</v>
      </c>
      <c r="E22" s="99" t="s">
        <v>96</v>
      </c>
      <c r="F22" s="99" t="s">
        <v>95</v>
      </c>
    </row>
    <row r="23" spans="2:6" x14ac:dyDescent="0.2">
      <c r="B23" s="98">
        <v>20</v>
      </c>
      <c r="C23" s="99" t="s">
        <v>97</v>
      </c>
      <c r="D23" s="99" t="s">
        <v>62</v>
      </c>
      <c r="E23" s="99" t="s">
        <v>98</v>
      </c>
      <c r="F23" s="99" t="s">
        <v>97</v>
      </c>
    </row>
    <row r="24" spans="2:6" x14ac:dyDescent="0.2">
      <c r="B24" s="98">
        <v>21</v>
      </c>
      <c r="C24" s="99" t="s">
        <v>99</v>
      </c>
      <c r="D24" s="99" t="s">
        <v>65</v>
      </c>
      <c r="E24" s="99" t="s">
        <v>100</v>
      </c>
      <c r="F24" s="99" t="s">
        <v>99</v>
      </c>
    </row>
    <row r="25" spans="2:6" x14ac:dyDescent="0.2">
      <c r="B25" s="98">
        <v>22</v>
      </c>
      <c r="C25" s="99" t="s">
        <v>101</v>
      </c>
      <c r="D25" s="99" t="s">
        <v>59</v>
      </c>
      <c r="E25" s="99" t="s">
        <v>102</v>
      </c>
      <c r="F25" s="99" t="s">
        <v>101</v>
      </c>
    </row>
    <row r="26" spans="2:6" x14ac:dyDescent="0.2">
      <c r="B26" s="98">
        <v>23</v>
      </c>
      <c r="C26" s="99" t="s">
        <v>103</v>
      </c>
      <c r="D26" s="99" t="s">
        <v>62</v>
      </c>
      <c r="E26" s="99" t="s">
        <v>104</v>
      </c>
      <c r="F26" s="99" t="s">
        <v>103</v>
      </c>
    </row>
    <row r="27" spans="2:6" x14ac:dyDescent="0.2">
      <c r="B27" s="98">
        <v>24</v>
      </c>
      <c r="C27" s="99" t="s">
        <v>105</v>
      </c>
      <c r="D27" s="99" t="s">
        <v>62</v>
      </c>
      <c r="E27" s="99" t="s">
        <v>106</v>
      </c>
      <c r="F27" s="99" t="s">
        <v>105</v>
      </c>
    </row>
    <row r="28" spans="2:6" x14ac:dyDescent="0.2">
      <c r="B28" s="98">
        <v>25</v>
      </c>
      <c r="C28" s="99" t="s">
        <v>107</v>
      </c>
      <c r="D28" s="99" t="s">
        <v>65</v>
      </c>
      <c r="E28" s="99" t="s">
        <v>108</v>
      </c>
      <c r="F28" s="99" t="s">
        <v>107</v>
      </c>
    </row>
    <row r="29" spans="2:6" x14ac:dyDescent="0.2">
      <c r="B29" s="98">
        <v>26</v>
      </c>
      <c r="C29" s="99" t="s">
        <v>109</v>
      </c>
      <c r="D29" s="99" t="s">
        <v>65</v>
      </c>
      <c r="E29" s="99" t="s">
        <v>110</v>
      </c>
      <c r="F29" s="99" t="s">
        <v>109</v>
      </c>
    </row>
    <row r="30" spans="2:6" x14ac:dyDescent="0.2">
      <c r="B30" s="98">
        <v>27</v>
      </c>
      <c r="C30" s="99" t="s">
        <v>111</v>
      </c>
      <c r="D30" s="99" t="s">
        <v>62</v>
      </c>
      <c r="E30" s="99" t="s">
        <v>112</v>
      </c>
      <c r="F30" s="99" t="s">
        <v>111</v>
      </c>
    </row>
    <row r="31" spans="2:6" x14ac:dyDescent="0.2">
      <c r="B31" s="98">
        <v>28</v>
      </c>
      <c r="C31" s="99" t="s">
        <v>113</v>
      </c>
      <c r="D31" s="99" t="s">
        <v>59</v>
      </c>
      <c r="E31" s="99" t="s">
        <v>114</v>
      </c>
      <c r="F31" s="99" t="s">
        <v>113</v>
      </c>
    </row>
    <row r="32" spans="2:6" x14ac:dyDescent="0.2">
      <c r="B32" s="98">
        <v>29</v>
      </c>
      <c r="C32" s="99" t="s">
        <v>115</v>
      </c>
      <c r="D32" s="99" t="s">
        <v>56</v>
      </c>
      <c r="E32" s="99" t="s">
        <v>116</v>
      </c>
      <c r="F32" s="99" t="s">
        <v>115</v>
      </c>
    </row>
    <row r="33" spans="2:6" x14ac:dyDescent="0.2">
      <c r="B33" s="98">
        <v>30</v>
      </c>
      <c r="C33" s="99" t="s">
        <v>117</v>
      </c>
      <c r="D33" s="99" t="s">
        <v>56</v>
      </c>
      <c r="E33" s="99" t="s">
        <v>118</v>
      </c>
      <c r="F33" s="99" t="s">
        <v>117</v>
      </c>
    </row>
    <row r="34" spans="2:6" x14ac:dyDescent="0.2">
      <c r="B34" s="98">
        <v>31</v>
      </c>
      <c r="C34" s="99" t="s">
        <v>119</v>
      </c>
      <c r="D34" s="99" t="s">
        <v>65</v>
      </c>
      <c r="E34" s="99" t="s">
        <v>120</v>
      </c>
      <c r="F34" s="99" t="s">
        <v>119</v>
      </c>
    </row>
    <row r="35" spans="2:6" x14ac:dyDescent="0.2">
      <c r="B35" s="98">
        <v>32</v>
      </c>
      <c r="C35" s="99" t="s">
        <v>121</v>
      </c>
      <c r="D35" s="99" t="s">
        <v>56</v>
      </c>
      <c r="E35" s="99" t="s">
        <v>122</v>
      </c>
      <c r="F35" s="99" t="s">
        <v>121</v>
      </c>
    </row>
    <row r="36" spans="2:6" x14ac:dyDescent="0.2">
      <c r="B36" s="98">
        <v>33</v>
      </c>
      <c r="C36" s="99" t="s">
        <v>123</v>
      </c>
      <c r="D36" s="99" t="s">
        <v>65</v>
      </c>
      <c r="E36" s="99" t="s">
        <v>124</v>
      </c>
      <c r="F36" s="99" t="s">
        <v>123</v>
      </c>
    </row>
    <row r="37" spans="2:6" x14ac:dyDescent="0.2">
      <c r="B37" s="98">
        <v>34</v>
      </c>
      <c r="C37" s="99" t="s">
        <v>125</v>
      </c>
      <c r="D37" s="99" t="s">
        <v>56</v>
      </c>
      <c r="E37" s="99" t="s">
        <v>126</v>
      </c>
      <c r="F37" s="99" t="s">
        <v>125</v>
      </c>
    </row>
    <row r="38" spans="2:6" ht="22.5" x14ac:dyDescent="0.2">
      <c r="B38" s="98">
        <v>35</v>
      </c>
      <c r="C38" s="99" t="s">
        <v>127</v>
      </c>
      <c r="D38" s="99" t="s">
        <v>62</v>
      </c>
      <c r="E38" s="99" t="s">
        <v>128</v>
      </c>
      <c r="F38" s="99" t="s">
        <v>127</v>
      </c>
    </row>
    <row r="39" spans="2:6" x14ac:dyDescent="0.2">
      <c r="B39" s="98">
        <v>36</v>
      </c>
      <c r="C39" s="99" t="s">
        <v>129</v>
      </c>
      <c r="D39" s="99" t="s">
        <v>62</v>
      </c>
      <c r="E39" s="99" t="s">
        <v>130</v>
      </c>
      <c r="F39" s="99" t="s">
        <v>129</v>
      </c>
    </row>
    <row r="40" spans="2:6" x14ac:dyDescent="0.2">
      <c r="B40" s="98">
        <v>37</v>
      </c>
      <c r="C40" s="99" t="s">
        <v>131</v>
      </c>
      <c r="D40" s="99" t="s">
        <v>56</v>
      </c>
      <c r="E40" s="99" t="s">
        <v>132</v>
      </c>
      <c r="F40" s="99" t="s">
        <v>131</v>
      </c>
    </row>
    <row r="41" spans="2:6" x14ac:dyDescent="0.2">
      <c r="B41" s="98">
        <v>38</v>
      </c>
      <c r="C41" s="99" t="s">
        <v>133</v>
      </c>
      <c r="D41" s="99" t="s">
        <v>62</v>
      </c>
      <c r="E41" s="99" t="s">
        <v>134</v>
      </c>
      <c r="F41" s="99" t="s">
        <v>133</v>
      </c>
    </row>
    <row r="42" spans="2:6" ht="22.5" x14ac:dyDescent="0.2">
      <c r="B42" s="98">
        <v>39</v>
      </c>
      <c r="C42" s="99" t="s">
        <v>135</v>
      </c>
      <c r="D42" s="99" t="s">
        <v>62</v>
      </c>
      <c r="E42" s="99" t="s">
        <v>136</v>
      </c>
      <c r="F42" s="99" t="s">
        <v>135</v>
      </c>
    </row>
    <row r="43" spans="2:6" x14ac:dyDescent="0.2">
      <c r="B43" s="98">
        <v>40</v>
      </c>
      <c r="C43" s="99" t="s">
        <v>137</v>
      </c>
      <c r="D43" s="99" t="s">
        <v>62</v>
      </c>
      <c r="E43" s="99" t="s">
        <v>138</v>
      </c>
      <c r="F43" s="99" t="s">
        <v>137</v>
      </c>
    </row>
    <row r="44" spans="2:6" x14ac:dyDescent="0.2">
      <c r="B44" s="98">
        <v>41</v>
      </c>
      <c r="C44" s="99" t="s">
        <v>139</v>
      </c>
      <c r="D44" s="99" t="s">
        <v>59</v>
      </c>
      <c r="E44" s="99" t="s">
        <v>140</v>
      </c>
      <c r="F44" s="99" t="s">
        <v>139</v>
      </c>
    </row>
    <row r="45" spans="2:6" x14ac:dyDescent="0.2">
      <c r="B45" s="98">
        <v>42</v>
      </c>
      <c r="C45" s="99" t="s">
        <v>141</v>
      </c>
      <c r="D45" s="99" t="s">
        <v>59</v>
      </c>
      <c r="E45" s="99" t="s">
        <v>142</v>
      </c>
      <c r="F45" s="99" t="s">
        <v>141</v>
      </c>
    </row>
    <row r="46" spans="2:6" x14ac:dyDescent="0.2">
      <c r="B46" s="98">
        <v>43</v>
      </c>
      <c r="C46" s="99" t="s">
        <v>143</v>
      </c>
      <c r="D46" s="99" t="s">
        <v>59</v>
      </c>
      <c r="E46" s="99" t="s">
        <v>144</v>
      </c>
      <c r="F46" s="99" t="s">
        <v>143</v>
      </c>
    </row>
    <row r="47" spans="2:6" x14ac:dyDescent="0.2">
      <c r="B47" s="98">
        <v>44</v>
      </c>
      <c r="C47" s="99" t="s">
        <v>145</v>
      </c>
      <c r="D47" s="99" t="s">
        <v>65</v>
      </c>
      <c r="E47" s="99" t="s">
        <v>146</v>
      </c>
      <c r="F47" s="99" t="s">
        <v>145</v>
      </c>
    </row>
    <row r="48" spans="2:6" ht="22.5" x14ac:dyDescent="0.2">
      <c r="B48" s="98">
        <v>45</v>
      </c>
      <c r="C48" s="99" t="s">
        <v>147</v>
      </c>
      <c r="D48" s="99" t="s">
        <v>56</v>
      </c>
      <c r="E48" s="99" t="s">
        <v>148</v>
      </c>
      <c r="F48" s="99" t="s">
        <v>147</v>
      </c>
    </row>
    <row r="49" spans="2:6" x14ac:dyDescent="0.2">
      <c r="B49" s="98">
        <v>46</v>
      </c>
      <c r="C49" s="99" t="s">
        <v>149</v>
      </c>
      <c r="D49" s="99" t="s">
        <v>56</v>
      </c>
      <c r="E49" s="99" t="s">
        <v>150</v>
      </c>
      <c r="F49" s="99" t="s">
        <v>149</v>
      </c>
    </row>
    <row r="50" spans="2:6" x14ac:dyDescent="0.2">
      <c r="B50" s="98">
        <v>47</v>
      </c>
      <c r="C50" s="99" t="s">
        <v>151</v>
      </c>
      <c r="D50" s="99" t="s">
        <v>56</v>
      </c>
      <c r="E50" s="99" t="s">
        <v>152</v>
      </c>
      <c r="F50" s="99" t="s">
        <v>151</v>
      </c>
    </row>
    <row r="51" spans="2:6" x14ac:dyDescent="0.2">
      <c r="B51" s="98">
        <v>48</v>
      </c>
      <c r="C51" s="99" t="s">
        <v>153</v>
      </c>
      <c r="D51" s="99" t="s">
        <v>62</v>
      </c>
      <c r="E51" s="99" t="s">
        <v>154</v>
      </c>
      <c r="F51" s="99" t="s">
        <v>153</v>
      </c>
    </row>
    <row r="52" spans="2:6" ht="22.5" x14ac:dyDescent="0.2">
      <c r="B52" s="98">
        <v>49</v>
      </c>
      <c r="C52" s="99" t="s">
        <v>155</v>
      </c>
      <c r="D52" s="99" t="s">
        <v>62</v>
      </c>
      <c r="E52" s="99" t="s">
        <v>156</v>
      </c>
      <c r="F52" s="99" t="s">
        <v>155</v>
      </c>
    </row>
    <row r="53" spans="2:6" x14ac:dyDescent="0.2">
      <c r="B53" s="98">
        <v>50</v>
      </c>
      <c r="C53" s="99" t="s">
        <v>157</v>
      </c>
      <c r="D53" s="99" t="s">
        <v>59</v>
      </c>
      <c r="E53" s="99" t="s">
        <v>158</v>
      </c>
      <c r="F53" s="99" t="s">
        <v>157</v>
      </c>
    </row>
    <row r="54" spans="2:6" x14ac:dyDescent="0.2">
      <c r="B54" s="98">
        <v>51</v>
      </c>
      <c r="C54" s="99" t="s">
        <v>159</v>
      </c>
      <c r="D54" s="99" t="s">
        <v>59</v>
      </c>
      <c r="E54" s="99" t="s">
        <v>160</v>
      </c>
      <c r="F54" s="99" t="s">
        <v>159</v>
      </c>
    </row>
    <row r="55" spans="2:6" x14ac:dyDescent="0.2">
      <c r="B55" s="98">
        <v>52</v>
      </c>
      <c r="C55" s="99" t="s">
        <v>161</v>
      </c>
      <c r="D55" s="99" t="s">
        <v>59</v>
      </c>
      <c r="E55" s="99" t="s">
        <v>162</v>
      </c>
      <c r="F55" s="99" t="s">
        <v>161</v>
      </c>
    </row>
    <row r="56" spans="2:6" x14ac:dyDescent="0.2">
      <c r="B56" s="98">
        <v>53</v>
      </c>
      <c r="C56" s="99" t="s">
        <v>163</v>
      </c>
      <c r="D56" s="99" t="s">
        <v>56</v>
      </c>
      <c r="E56" s="99" t="s">
        <v>164</v>
      </c>
      <c r="F56" s="99" t="s">
        <v>163</v>
      </c>
    </row>
    <row r="57" spans="2:6" x14ac:dyDescent="0.2">
      <c r="B57" s="98">
        <v>54</v>
      </c>
      <c r="C57" s="99" t="s">
        <v>165</v>
      </c>
      <c r="D57" s="99" t="s">
        <v>59</v>
      </c>
      <c r="E57" s="99" t="s">
        <v>166</v>
      </c>
      <c r="F57" s="99" t="s">
        <v>165</v>
      </c>
    </row>
    <row r="58" spans="2:6" x14ac:dyDescent="0.2">
      <c r="B58" s="98">
        <v>55</v>
      </c>
      <c r="C58" s="99" t="s">
        <v>167</v>
      </c>
      <c r="D58" s="99" t="s">
        <v>62</v>
      </c>
      <c r="E58" s="99" t="s">
        <v>168</v>
      </c>
      <c r="F58" s="99" t="s">
        <v>167</v>
      </c>
    </row>
    <row r="59" spans="2:6" x14ac:dyDescent="0.2">
      <c r="B59" s="98">
        <v>56</v>
      </c>
      <c r="C59" s="99" t="s">
        <v>169</v>
      </c>
      <c r="D59" s="99" t="s">
        <v>65</v>
      </c>
      <c r="E59" s="99" t="s">
        <v>170</v>
      </c>
      <c r="F59" s="99" t="s">
        <v>169</v>
      </c>
    </row>
    <row r="60" spans="2:6" x14ac:dyDescent="0.2">
      <c r="B60" s="98">
        <v>57</v>
      </c>
      <c r="C60" s="99" t="s">
        <v>171</v>
      </c>
      <c r="D60" s="99" t="s">
        <v>59</v>
      </c>
      <c r="E60" s="99" t="s">
        <v>172</v>
      </c>
      <c r="F60" s="99" t="s">
        <v>171</v>
      </c>
    </row>
    <row r="61" spans="2:6" x14ac:dyDescent="0.2">
      <c r="B61" s="98">
        <v>58</v>
      </c>
      <c r="C61" s="99" t="s">
        <v>173</v>
      </c>
      <c r="D61" s="99" t="s">
        <v>59</v>
      </c>
      <c r="E61" s="99" t="s">
        <v>174</v>
      </c>
      <c r="F61" s="99" t="s">
        <v>173</v>
      </c>
    </row>
    <row r="62" spans="2:6" x14ac:dyDescent="0.2">
      <c r="B62" s="98">
        <v>59</v>
      </c>
      <c r="C62" s="99" t="s">
        <v>175</v>
      </c>
      <c r="D62" s="99" t="s">
        <v>65</v>
      </c>
      <c r="E62" s="99" t="s">
        <v>176</v>
      </c>
      <c r="F62" s="99" t="s">
        <v>175</v>
      </c>
    </row>
    <row r="63" spans="2:6" x14ac:dyDescent="0.2">
      <c r="B63" s="98">
        <v>60</v>
      </c>
      <c r="C63" s="99" t="s">
        <v>177</v>
      </c>
      <c r="D63" s="99" t="s">
        <v>62</v>
      </c>
      <c r="E63" s="99" t="s">
        <v>178</v>
      </c>
      <c r="F63" s="99" t="s">
        <v>177</v>
      </c>
    </row>
    <row r="64" spans="2:6" x14ac:dyDescent="0.2">
      <c r="B64" s="98">
        <v>61</v>
      </c>
      <c r="C64" s="99" t="s">
        <v>179</v>
      </c>
      <c r="D64" s="99" t="s">
        <v>65</v>
      </c>
      <c r="E64" s="99" t="s">
        <v>180</v>
      </c>
      <c r="F64" s="99" t="s">
        <v>179</v>
      </c>
    </row>
    <row r="65" spans="2:6" x14ac:dyDescent="0.2">
      <c r="B65" s="98">
        <v>62</v>
      </c>
      <c r="C65" s="99" t="s">
        <v>181</v>
      </c>
      <c r="D65" s="99" t="s">
        <v>56</v>
      </c>
      <c r="E65" s="99" t="s">
        <v>182</v>
      </c>
      <c r="F65" s="99" t="s">
        <v>181</v>
      </c>
    </row>
    <row r="66" spans="2:6" ht="22.5" x14ac:dyDescent="0.2">
      <c r="B66" s="98">
        <v>63</v>
      </c>
      <c r="C66" s="99" t="s">
        <v>183</v>
      </c>
      <c r="D66" s="99" t="s">
        <v>59</v>
      </c>
      <c r="E66" s="99" t="s">
        <v>184</v>
      </c>
      <c r="F66" s="99" t="s">
        <v>183</v>
      </c>
    </row>
    <row r="67" spans="2:6" x14ac:dyDescent="0.2">
      <c r="B67" s="98">
        <v>64</v>
      </c>
      <c r="C67" s="99" t="s">
        <v>185</v>
      </c>
      <c r="D67" s="99" t="s">
        <v>59</v>
      </c>
      <c r="E67" s="99" t="s">
        <v>186</v>
      </c>
      <c r="F67" s="99" t="s">
        <v>185</v>
      </c>
    </row>
    <row r="68" spans="2:6" x14ac:dyDescent="0.2">
      <c r="B68" s="98">
        <v>65</v>
      </c>
      <c r="C68" s="99" t="s">
        <v>187</v>
      </c>
      <c r="D68" s="99" t="s">
        <v>56</v>
      </c>
      <c r="E68" s="99" t="s">
        <v>188</v>
      </c>
      <c r="F68" s="99" t="s">
        <v>187</v>
      </c>
    </row>
    <row r="69" spans="2:6" x14ac:dyDescent="0.2">
      <c r="B69" s="98">
        <v>66</v>
      </c>
      <c r="C69" s="99" t="s">
        <v>189</v>
      </c>
      <c r="D69" s="99" t="s">
        <v>62</v>
      </c>
      <c r="E69" s="99" t="s">
        <v>190</v>
      </c>
      <c r="F69" s="99" t="s">
        <v>189</v>
      </c>
    </row>
    <row r="70" spans="2:6" x14ac:dyDescent="0.2">
      <c r="B70" s="98">
        <v>67</v>
      </c>
      <c r="C70" s="99" t="s">
        <v>191</v>
      </c>
      <c r="D70" s="99" t="s">
        <v>65</v>
      </c>
      <c r="E70" s="99" t="s">
        <v>192</v>
      </c>
      <c r="F70" s="99" t="s">
        <v>191</v>
      </c>
    </row>
    <row r="71" spans="2:6" x14ac:dyDescent="0.2">
      <c r="B71" s="98">
        <v>68</v>
      </c>
      <c r="C71" s="99" t="s">
        <v>193</v>
      </c>
      <c r="D71" s="99" t="s">
        <v>59</v>
      </c>
      <c r="E71" s="99" t="s">
        <v>194</v>
      </c>
      <c r="F71" s="99" t="s">
        <v>193</v>
      </c>
    </row>
    <row r="72" spans="2:6" x14ac:dyDescent="0.2">
      <c r="B72" s="98">
        <v>69</v>
      </c>
      <c r="C72" s="99" t="s">
        <v>195</v>
      </c>
      <c r="D72" s="99" t="s">
        <v>65</v>
      </c>
      <c r="E72" s="99" t="s">
        <v>196</v>
      </c>
      <c r="F72" s="99" t="s">
        <v>195</v>
      </c>
    </row>
    <row r="73" spans="2:6" x14ac:dyDescent="0.2">
      <c r="B73" s="98">
        <v>70</v>
      </c>
      <c r="C73" s="99" t="s">
        <v>197</v>
      </c>
      <c r="D73" s="99" t="s">
        <v>65</v>
      </c>
      <c r="E73" s="99" t="s">
        <v>198</v>
      </c>
      <c r="F73" s="99" t="s">
        <v>197</v>
      </c>
    </row>
    <row r="74" spans="2:6" x14ac:dyDescent="0.2">
      <c r="B74" s="98">
        <v>71</v>
      </c>
      <c r="C74" s="99" t="s">
        <v>199</v>
      </c>
      <c r="D74" s="99" t="s">
        <v>65</v>
      </c>
      <c r="E74" s="99" t="s">
        <v>200</v>
      </c>
      <c r="F74" s="99" t="s">
        <v>199</v>
      </c>
    </row>
    <row r="75" spans="2:6" x14ac:dyDescent="0.2">
      <c r="B75" s="98">
        <v>72</v>
      </c>
      <c r="C75" s="99" t="s">
        <v>201</v>
      </c>
      <c r="D75" s="99" t="s">
        <v>65</v>
      </c>
      <c r="E75" s="99" t="s">
        <v>202</v>
      </c>
      <c r="F75" s="99" t="s">
        <v>201</v>
      </c>
    </row>
    <row r="76" spans="2:6" x14ac:dyDescent="0.2">
      <c r="B76" s="98">
        <v>73</v>
      </c>
      <c r="C76" s="99" t="s">
        <v>203</v>
      </c>
      <c r="D76" s="99" t="s">
        <v>56</v>
      </c>
      <c r="E76" s="99" t="s">
        <v>204</v>
      </c>
      <c r="F76" s="99" t="s">
        <v>203</v>
      </c>
    </row>
    <row r="77" spans="2:6" ht="22.5" x14ac:dyDescent="0.2">
      <c r="B77" s="98">
        <v>74</v>
      </c>
      <c r="C77" s="99" t="s">
        <v>205</v>
      </c>
      <c r="D77" s="99" t="s">
        <v>59</v>
      </c>
      <c r="E77" s="99" t="s">
        <v>206</v>
      </c>
      <c r="F77" s="99" t="s">
        <v>205</v>
      </c>
    </row>
    <row r="78" spans="2:6" ht="22.5" x14ac:dyDescent="0.2">
      <c r="B78" s="98">
        <v>75</v>
      </c>
      <c r="C78" s="99" t="s">
        <v>207</v>
      </c>
      <c r="D78" s="99" t="s">
        <v>59</v>
      </c>
      <c r="E78" s="99" t="s">
        <v>208</v>
      </c>
      <c r="F78" s="99" t="s">
        <v>207</v>
      </c>
    </row>
    <row r="79" spans="2:6" x14ac:dyDescent="0.2">
      <c r="B79" s="98">
        <v>76</v>
      </c>
      <c r="C79" s="99" t="s">
        <v>209</v>
      </c>
      <c r="D79" s="99" t="s">
        <v>56</v>
      </c>
      <c r="E79" s="99" t="s">
        <v>210</v>
      </c>
      <c r="F79" s="99" t="s">
        <v>209</v>
      </c>
    </row>
    <row r="80" spans="2:6" ht="22.5" x14ac:dyDescent="0.2">
      <c r="B80" s="98">
        <v>77</v>
      </c>
      <c r="C80" s="99" t="s">
        <v>211</v>
      </c>
      <c r="D80" s="99" t="s">
        <v>65</v>
      </c>
      <c r="E80" s="99" t="s">
        <v>212</v>
      </c>
      <c r="F80" s="99" t="s">
        <v>211</v>
      </c>
    </row>
    <row r="81" spans="2:6" x14ac:dyDescent="0.2">
      <c r="B81" s="98">
        <v>78</v>
      </c>
      <c r="C81" s="99" t="s">
        <v>213</v>
      </c>
      <c r="D81" s="99" t="s">
        <v>56</v>
      </c>
      <c r="E81" s="99" t="s">
        <v>214</v>
      </c>
      <c r="F81" s="99" t="s">
        <v>213</v>
      </c>
    </row>
    <row r="82" spans="2:6" x14ac:dyDescent="0.2">
      <c r="B82" s="98">
        <v>79</v>
      </c>
      <c r="C82" s="99" t="s">
        <v>215</v>
      </c>
      <c r="D82" s="99" t="s">
        <v>62</v>
      </c>
      <c r="E82" s="99" t="s">
        <v>216</v>
      </c>
      <c r="F82" s="99" t="s">
        <v>215</v>
      </c>
    </row>
    <row r="83" spans="2:6" x14ac:dyDescent="0.2">
      <c r="B83" s="98">
        <v>80</v>
      </c>
      <c r="C83" s="99" t="s">
        <v>217</v>
      </c>
      <c r="D83" s="99" t="s">
        <v>59</v>
      </c>
      <c r="E83" s="99" t="s">
        <v>218</v>
      </c>
      <c r="F83" s="99" t="s">
        <v>217</v>
      </c>
    </row>
    <row r="84" spans="2:6" x14ac:dyDescent="0.2">
      <c r="B84" s="98">
        <v>81</v>
      </c>
      <c r="C84" s="99" t="s">
        <v>219</v>
      </c>
      <c r="D84" s="99" t="s">
        <v>59</v>
      </c>
      <c r="E84" s="99" t="s">
        <v>220</v>
      </c>
      <c r="F84" s="99" t="s">
        <v>219</v>
      </c>
    </row>
    <row r="85" spans="2:6" x14ac:dyDescent="0.2">
      <c r="B85" s="98">
        <v>82</v>
      </c>
      <c r="C85" s="99" t="s">
        <v>221</v>
      </c>
      <c r="D85" s="99" t="s">
        <v>56</v>
      </c>
      <c r="E85" s="99" t="s">
        <v>222</v>
      </c>
      <c r="F85" s="99" t="s">
        <v>221</v>
      </c>
    </row>
    <row r="86" spans="2:6" x14ac:dyDescent="0.2">
      <c r="B86" s="98">
        <v>83</v>
      </c>
      <c r="C86" s="99" t="s">
        <v>223</v>
      </c>
      <c r="D86" s="99" t="s">
        <v>59</v>
      </c>
      <c r="E86" s="99" t="s">
        <v>224</v>
      </c>
      <c r="F86" s="99" t="s">
        <v>223</v>
      </c>
    </row>
    <row r="87" spans="2:6" x14ac:dyDescent="0.2">
      <c r="B87" s="98">
        <v>84</v>
      </c>
      <c r="C87" s="99" t="s">
        <v>225</v>
      </c>
      <c r="D87" s="99" t="s">
        <v>62</v>
      </c>
      <c r="E87" s="99" t="s">
        <v>226</v>
      </c>
      <c r="F87" s="99" t="s">
        <v>225</v>
      </c>
    </row>
    <row r="88" spans="2:6" ht="22.5" x14ac:dyDescent="0.2">
      <c r="B88" s="98">
        <v>85</v>
      </c>
      <c r="C88" s="99" t="s">
        <v>227</v>
      </c>
      <c r="D88" s="99" t="s">
        <v>59</v>
      </c>
      <c r="E88" s="99" t="s">
        <v>228</v>
      </c>
      <c r="F88" s="99" t="s">
        <v>227</v>
      </c>
    </row>
    <row r="89" spans="2:6" x14ac:dyDescent="0.2">
      <c r="B89" s="98">
        <v>86</v>
      </c>
      <c r="C89" s="99" t="s">
        <v>229</v>
      </c>
      <c r="D89" s="99" t="s">
        <v>56</v>
      </c>
      <c r="E89" s="99" t="s">
        <v>230</v>
      </c>
      <c r="F89" s="99" t="s">
        <v>229</v>
      </c>
    </row>
    <row r="90" spans="2:6" x14ac:dyDescent="0.2">
      <c r="B90" s="98">
        <v>87</v>
      </c>
      <c r="C90" s="99" t="s">
        <v>231</v>
      </c>
      <c r="D90" s="99" t="s">
        <v>56</v>
      </c>
      <c r="E90" s="99" t="s">
        <v>232</v>
      </c>
      <c r="F90" s="99" t="s">
        <v>231</v>
      </c>
    </row>
    <row r="91" spans="2:6" ht="22.5" x14ac:dyDescent="0.2">
      <c r="B91" s="98">
        <v>88</v>
      </c>
      <c r="C91" s="99" t="s">
        <v>233</v>
      </c>
      <c r="D91" s="99" t="s">
        <v>65</v>
      </c>
      <c r="E91" s="99" t="s">
        <v>234</v>
      </c>
      <c r="F91" s="99" t="s">
        <v>233</v>
      </c>
    </row>
    <row r="92" spans="2:6" x14ac:dyDescent="0.2">
      <c r="B92" s="98">
        <v>89</v>
      </c>
      <c r="C92" s="99" t="s">
        <v>235</v>
      </c>
      <c r="D92" s="99" t="s">
        <v>65</v>
      </c>
      <c r="E92" s="99" t="s">
        <v>236</v>
      </c>
      <c r="F92" s="99" t="s">
        <v>235</v>
      </c>
    </row>
    <row r="93" spans="2:6" ht="22.5" x14ac:dyDescent="0.2">
      <c r="B93" s="98">
        <v>90</v>
      </c>
      <c r="C93" s="99" t="s">
        <v>237</v>
      </c>
      <c r="D93" s="99" t="s">
        <v>56</v>
      </c>
      <c r="E93" s="99" t="s">
        <v>238</v>
      </c>
      <c r="F93" s="99" t="s">
        <v>237</v>
      </c>
    </row>
    <row r="94" spans="2:6" x14ac:dyDescent="0.2">
      <c r="B94" s="98">
        <v>91</v>
      </c>
      <c r="C94" s="99" t="s">
        <v>239</v>
      </c>
      <c r="D94" s="99" t="s">
        <v>59</v>
      </c>
      <c r="E94" s="99" t="s">
        <v>240</v>
      </c>
      <c r="F94" s="99" t="s">
        <v>239</v>
      </c>
    </row>
    <row r="95" spans="2:6" x14ac:dyDescent="0.2">
      <c r="B95" s="98">
        <v>92</v>
      </c>
      <c r="C95" s="99" t="s">
        <v>241</v>
      </c>
      <c r="D95" s="99" t="s">
        <v>62</v>
      </c>
      <c r="E95" s="99" t="s">
        <v>242</v>
      </c>
      <c r="F95" s="99" t="s">
        <v>241</v>
      </c>
    </row>
    <row r="96" spans="2:6" x14ac:dyDescent="0.2">
      <c r="B96" s="98">
        <v>93</v>
      </c>
      <c r="C96" s="99" t="s">
        <v>243</v>
      </c>
      <c r="D96" s="99" t="s">
        <v>65</v>
      </c>
      <c r="E96" s="99" t="s">
        <v>244</v>
      </c>
      <c r="F96" s="99" t="s">
        <v>243</v>
      </c>
    </row>
    <row r="97" spans="2:6" ht="22.5" x14ac:dyDescent="0.2">
      <c r="B97" s="98">
        <v>94</v>
      </c>
      <c r="C97" s="99" t="s">
        <v>245</v>
      </c>
      <c r="D97" s="99" t="s">
        <v>59</v>
      </c>
      <c r="E97" s="99" t="s">
        <v>246</v>
      </c>
      <c r="F97" s="99" t="s">
        <v>245</v>
      </c>
    </row>
    <row r="98" spans="2:6" x14ac:dyDescent="0.2">
      <c r="B98" s="98">
        <v>95</v>
      </c>
      <c r="C98" s="99" t="s">
        <v>247</v>
      </c>
      <c r="D98" s="99" t="s">
        <v>59</v>
      </c>
      <c r="E98" s="99" t="s">
        <v>248</v>
      </c>
      <c r="F98" s="99" t="s">
        <v>247</v>
      </c>
    </row>
    <row r="99" spans="2:6" x14ac:dyDescent="0.2">
      <c r="B99" s="98">
        <v>96</v>
      </c>
      <c r="C99" s="98" t="s">
        <v>249</v>
      </c>
      <c r="D99" s="98"/>
      <c r="E99" s="98"/>
      <c r="F99" s="98"/>
    </row>
  </sheetData>
  <sheetProtection password="CC3D" sheet="1" objects="1" scenarios="1"/>
  <mergeCells count="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About</vt:lpstr>
      <vt:lpstr>Materials Certification</vt:lpstr>
      <vt:lpstr>Supplement</vt:lpstr>
      <vt:lpstr>Materials Certification Example</vt:lpstr>
      <vt:lpstr>Supplement Example</vt:lpstr>
      <vt:lpstr> </vt:lpstr>
      <vt:lpstr>About!Print_Area</vt:lpstr>
      <vt:lpstr>'Materials Certification'!Print_Area</vt:lpstr>
      <vt:lpstr>'Materials Certification Example'!Print_Area</vt:lpstr>
      <vt:lpstr>Supplement!Print_Area</vt:lpstr>
      <vt:lpstr>'Supplement Example'!Print_Area</vt:lpstr>
    </vt:vector>
  </TitlesOfParts>
  <Manager>Materials and Tests</Manager>
  <Company>Tennessee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DT-1696</dc:title>
  <dc:subject>Materials and Tests Certification with Supplement</dc:subject>
  <dc:creator>TDOT</dc:creator>
  <cp:keywords>Forms; Electronic Forms; Materials; Tests</cp:keywords>
  <cp:lastModifiedBy>C W. Hampton</cp:lastModifiedBy>
  <cp:lastPrinted>2019-05-31T13:27:55Z</cp:lastPrinted>
  <dcterms:created xsi:type="dcterms:W3CDTF">2001-08-15T20:06:00Z</dcterms:created>
  <dcterms:modified xsi:type="dcterms:W3CDTF">2023-12-18T13:36:24Z</dcterms:modified>
  <cp:category>General</cp:category>
</cp:coreProperties>
</file>