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hidePivotFieldList="1" defaultThemeVersion="124226"/>
  <mc:AlternateContent xmlns:mc="http://schemas.openxmlformats.org/markup-compatibility/2006">
    <mc:Choice Requires="x15">
      <x15ac:absPath xmlns:x15ac="http://schemas.microsoft.com/office/spreadsheetml/2010/11/ac" url="G:\19013-1508\2022 Update\Forms Work\2023 Forms\"/>
    </mc:Choice>
  </mc:AlternateContent>
  <xr:revisionPtr revIDLastSave="0" documentId="13_ncr:1_{2F1EB9A1-98EE-4376-BC3C-DD0D66BEC2E6}" xr6:coauthVersionLast="47" xr6:coauthVersionMax="47" xr10:uidLastSave="{00000000-0000-0000-0000-000000000000}"/>
  <bookViews>
    <workbookView xWindow="-120" yWindow="-120" windowWidth="29040" windowHeight="15840" activeTab="2" xr2:uid="{00000000-000D-0000-FFFF-FFFF00000000}"/>
  </bookViews>
  <sheets>
    <sheet name="Instructions" sheetId="6" r:id="rId1"/>
    <sheet name="1. Enter Bid Information" sheetId="1" r:id="rId2"/>
    <sheet name="2. Form Information" sheetId="2" r:id="rId3"/>
    <sheet name="Info" sheetId="4" state="hidden" r:id="rId4"/>
  </sheets>
  <definedNames>
    <definedName name="_xlnm.Print_Area" localSheetId="2">'2. Form Information'!$A$1:$I$304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 l="1"/>
  <c r="C282" i="2"/>
  <c r="C283" i="2"/>
  <c r="C284" i="2"/>
  <c r="C285" i="2"/>
  <c r="C286" i="2"/>
  <c r="C287" i="2"/>
  <c r="C288" i="2"/>
  <c r="C289" i="2"/>
  <c r="C290" i="2"/>
  <c r="C291" i="2"/>
  <c r="C292" i="2"/>
  <c r="C293" i="2"/>
  <c r="C294" i="2"/>
  <c r="C295" i="2"/>
  <c r="C296" i="2"/>
  <c r="C297" i="2"/>
  <c r="C298" i="2"/>
  <c r="C299" i="2"/>
  <c r="C300" i="2"/>
  <c r="C301" i="2"/>
  <c r="C302" i="2"/>
  <c r="C281" i="2"/>
  <c r="C256" i="2"/>
  <c r="C257" i="2"/>
  <c r="C258" i="2"/>
  <c r="C259" i="2"/>
  <c r="C260" i="2"/>
  <c r="C261" i="2"/>
  <c r="C262" i="2"/>
  <c r="C263" i="2"/>
  <c r="C264" i="2"/>
  <c r="C265" i="2"/>
  <c r="C266" i="2"/>
  <c r="C267" i="2"/>
  <c r="C268" i="2"/>
  <c r="C269" i="2"/>
  <c r="C270" i="2"/>
  <c r="C271" i="2"/>
  <c r="C272" i="2"/>
  <c r="C273" i="2"/>
  <c r="C274" i="2"/>
  <c r="C275" i="2"/>
  <c r="C255" i="2"/>
  <c r="C230" i="2"/>
  <c r="C231" i="2"/>
  <c r="C232" i="2"/>
  <c r="C233" i="2"/>
  <c r="C234" i="2"/>
  <c r="C235" i="2"/>
  <c r="C236" i="2"/>
  <c r="C237" i="2"/>
  <c r="C238" i="2"/>
  <c r="C239" i="2"/>
  <c r="C240" i="2"/>
  <c r="C241" i="2"/>
  <c r="C242" i="2"/>
  <c r="C243" i="2"/>
  <c r="C244" i="2"/>
  <c r="C245" i="2"/>
  <c r="C246" i="2"/>
  <c r="C247" i="2"/>
  <c r="C248" i="2"/>
  <c r="C249" i="2"/>
  <c r="C229" i="2"/>
  <c r="C204" i="2"/>
  <c r="C205" i="2"/>
  <c r="C206" i="2"/>
  <c r="C207" i="2"/>
  <c r="C208" i="2"/>
  <c r="C209" i="2"/>
  <c r="C210" i="2"/>
  <c r="C211" i="2"/>
  <c r="C212" i="2"/>
  <c r="C213" i="2"/>
  <c r="C214" i="2"/>
  <c r="C215" i="2"/>
  <c r="C216" i="2"/>
  <c r="C217" i="2"/>
  <c r="C218" i="2"/>
  <c r="C219" i="2"/>
  <c r="C220" i="2"/>
  <c r="C221" i="2"/>
  <c r="C222" i="2"/>
  <c r="C223" i="2"/>
  <c r="C203" i="2"/>
  <c r="C178" i="2"/>
  <c r="C179" i="2"/>
  <c r="C180" i="2"/>
  <c r="C181" i="2"/>
  <c r="C182" i="2"/>
  <c r="C183" i="2"/>
  <c r="C184" i="2"/>
  <c r="C185" i="2"/>
  <c r="C186" i="2"/>
  <c r="C187" i="2"/>
  <c r="C188" i="2"/>
  <c r="C189" i="2"/>
  <c r="C190" i="2"/>
  <c r="C191" i="2"/>
  <c r="C192" i="2"/>
  <c r="C193" i="2"/>
  <c r="C194" i="2"/>
  <c r="C195" i="2"/>
  <c r="C196" i="2"/>
  <c r="C197" i="2"/>
  <c r="C177" i="2"/>
  <c r="C152" i="2"/>
  <c r="C153" i="2"/>
  <c r="C154" i="2"/>
  <c r="C155" i="2"/>
  <c r="C156" i="2"/>
  <c r="C157" i="2"/>
  <c r="C158" i="2"/>
  <c r="C159" i="2"/>
  <c r="C160" i="2"/>
  <c r="C161" i="2"/>
  <c r="C162" i="2"/>
  <c r="C163" i="2"/>
  <c r="C164" i="2"/>
  <c r="C165" i="2"/>
  <c r="C166" i="2"/>
  <c r="C167" i="2"/>
  <c r="C168" i="2"/>
  <c r="C169" i="2"/>
  <c r="C170" i="2"/>
  <c r="C171" i="2"/>
  <c r="C151" i="2"/>
  <c r="C126" i="2"/>
  <c r="C127" i="2"/>
  <c r="C128" i="2"/>
  <c r="C129" i="2"/>
  <c r="C130" i="2"/>
  <c r="C131" i="2"/>
  <c r="C132" i="2"/>
  <c r="C133" i="2"/>
  <c r="C134" i="2"/>
  <c r="C135" i="2"/>
  <c r="C136" i="2"/>
  <c r="C137" i="2"/>
  <c r="C138" i="2"/>
  <c r="C139" i="2"/>
  <c r="C140" i="2"/>
  <c r="C141" i="2"/>
  <c r="C142" i="2"/>
  <c r="C143" i="2"/>
  <c r="C144" i="2"/>
  <c r="C145" i="2"/>
  <c r="C125" i="2"/>
  <c r="C100" i="2"/>
  <c r="C101" i="2"/>
  <c r="C102" i="2"/>
  <c r="C103" i="2"/>
  <c r="C104" i="2"/>
  <c r="C105" i="2"/>
  <c r="C106" i="2"/>
  <c r="C107" i="2"/>
  <c r="C108" i="2"/>
  <c r="C109" i="2"/>
  <c r="C110" i="2"/>
  <c r="C111" i="2"/>
  <c r="C112" i="2"/>
  <c r="C113" i="2"/>
  <c r="C114" i="2"/>
  <c r="C115" i="2"/>
  <c r="C116" i="2"/>
  <c r="C117" i="2"/>
  <c r="C118" i="2"/>
  <c r="C119" i="2"/>
  <c r="C99" i="2"/>
  <c r="C32" i="2"/>
  <c r="C33" i="2"/>
  <c r="C34" i="2"/>
  <c r="C35" i="2"/>
  <c r="C36" i="2"/>
  <c r="C37" i="2"/>
  <c r="C38" i="2"/>
  <c r="C39" i="2"/>
  <c r="C40" i="2"/>
  <c r="C41" i="2"/>
  <c r="C42" i="2"/>
  <c r="C43" i="2"/>
  <c r="C44" i="2"/>
  <c r="C45" i="2"/>
  <c r="C46" i="2"/>
  <c r="C47" i="2"/>
  <c r="C48" i="2"/>
  <c r="C49" i="2"/>
  <c r="C50" i="2"/>
  <c r="C51" i="2"/>
  <c r="C31" i="2"/>
  <c r="C18" i="2"/>
  <c r="C19" i="2"/>
  <c r="C20" i="2"/>
  <c r="C21" i="2"/>
  <c r="C22" i="2"/>
  <c r="C23" i="2"/>
  <c r="C24" i="2"/>
  <c r="C25" i="2"/>
  <c r="C17" i="2"/>
  <c r="D63" i="2"/>
  <c r="D55" i="2"/>
  <c r="F282" i="2"/>
  <c r="F283" i="2"/>
  <c r="F284" i="2"/>
  <c r="F285" i="2"/>
  <c r="F286" i="2"/>
  <c r="F287" i="2"/>
  <c r="F288" i="2"/>
  <c r="F289" i="2"/>
  <c r="F290" i="2"/>
  <c r="F291" i="2"/>
  <c r="F292" i="2"/>
  <c r="F293" i="2"/>
  <c r="F294" i="2"/>
  <c r="F295" i="2"/>
  <c r="F296" i="2"/>
  <c r="F297" i="2"/>
  <c r="F298" i="2"/>
  <c r="F299" i="2"/>
  <c r="F300" i="2"/>
  <c r="F301" i="2"/>
  <c r="F302" i="2"/>
  <c r="F281" i="2"/>
  <c r="F256" i="2"/>
  <c r="F257" i="2"/>
  <c r="F258" i="2"/>
  <c r="F259" i="2"/>
  <c r="F260" i="2"/>
  <c r="F261" i="2"/>
  <c r="F262" i="2"/>
  <c r="F263" i="2"/>
  <c r="F264" i="2"/>
  <c r="F265" i="2"/>
  <c r="F266" i="2"/>
  <c r="F267" i="2"/>
  <c r="F268" i="2"/>
  <c r="F269" i="2"/>
  <c r="F270" i="2"/>
  <c r="F271" i="2"/>
  <c r="F272" i="2"/>
  <c r="F273" i="2"/>
  <c r="F274" i="2"/>
  <c r="F275" i="2"/>
  <c r="F255" i="2"/>
  <c r="F230" i="2"/>
  <c r="F231" i="2"/>
  <c r="F232" i="2"/>
  <c r="F233" i="2"/>
  <c r="F234" i="2"/>
  <c r="F235" i="2"/>
  <c r="F236" i="2"/>
  <c r="F237" i="2"/>
  <c r="F238" i="2"/>
  <c r="F239" i="2"/>
  <c r="F240" i="2"/>
  <c r="F241" i="2"/>
  <c r="F242" i="2"/>
  <c r="F243" i="2"/>
  <c r="F244" i="2"/>
  <c r="F245" i="2"/>
  <c r="F246" i="2"/>
  <c r="F247" i="2"/>
  <c r="F248" i="2"/>
  <c r="F249" i="2"/>
  <c r="F229" i="2"/>
  <c r="F204" i="2"/>
  <c r="F205" i="2"/>
  <c r="F206" i="2"/>
  <c r="F207" i="2"/>
  <c r="F208" i="2"/>
  <c r="F209" i="2"/>
  <c r="F210" i="2"/>
  <c r="F211" i="2"/>
  <c r="F212" i="2"/>
  <c r="F213" i="2"/>
  <c r="F214" i="2"/>
  <c r="F215" i="2"/>
  <c r="F216" i="2"/>
  <c r="F217" i="2"/>
  <c r="F218" i="2"/>
  <c r="F219" i="2"/>
  <c r="F220" i="2"/>
  <c r="F221" i="2"/>
  <c r="F222" i="2"/>
  <c r="F223" i="2"/>
  <c r="F203" i="2"/>
  <c r="F178" i="2"/>
  <c r="F179" i="2"/>
  <c r="F180" i="2"/>
  <c r="F181" i="2"/>
  <c r="F182" i="2"/>
  <c r="F183" i="2"/>
  <c r="F184" i="2"/>
  <c r="F185" i="2"/>
  <c r="F186" i="2"/>
  <c r="F187" i="2"/>
  <c r="F188" i="2"/>
  <c r="F189" i="2"/>
  <c r="F190" i="2"/>
  <c r="F191" i="2"/>
  <c r="F192" i="2"/>
  <c r="F193" i="2"/>
  <c r="F194" i="2"/>
  <c r="F195" i="2"/>
  <c r="F196" i="2"/>
  <c r="F197" i="2"/>
  <c r="F177" i="2"/>
  <c r="F152" i="2"/>
  <c r="F153" i="2"/>
  <c r="F154" i="2"/>
  <c r="F155" i="2"/>
  <c r="F156" i="2"/>
  <c r="F157" i="2"/>
  <c r="F158" i="2"/>
  <c r="F159" i="2"/>
  <c r="F160" i="2"/>
  <c r="F161" i="2"/>
  <c r="F162" i="2"/>
  <c r="F163" i="2"/>
  <c r="F164" i="2"/>
  <c r="F165" i="2"/>
  <c r="F166" i="2"/>
  <c r="F167" i="2"/>
  <c r="F168" i="2"/>
  <c r="F169" i="2"/>
  <c r="F170" i="2"/>
  <c r="F171" i="2"/>
  <c r="F151" i="2"/>
  <c r="F126" i="2"/>
  <c r="F127" i="2"/>
  <c r="F128" i="2"/>
  <c r="F129" i="2"/>
  <c r="F130" i="2"/>
  <c r="F131" i="2"/>
  <c r="F132" i="2"/>
  <c r="F133" i="2"/>
  <c r="F134" i="2"/>
  <c r="F135" i="2"/>
  <c r="F136" i="2"/>
  <c r="F137" i="2"/>
  <c r="F138" i="2"/>
  <c r="F139" i="2"/>
  <c r="F140" i="2"/>
  <c r="F141" i="2"/>
  <c r="F142" i="2"/>
  <c r="F143" i="2"/>
  <c r="F144" i="2"/>
  <c r="F145" i="2"/>
  <c r="F125" i="2"/>
  <c r="F100" i="2"/>
  <c r="F101" i="2"/>
  <c r="F102" i="2"/>
  <c r="F103" i="2"/>
  <c r="F104" i="2"/>
  <c r="F105" i="2"/>
  <c r="F106" i="2"/>
  <c r="F107" i="2"/>
  <c r="F108" i="2"/>
  <c r="F109" i="2"/>
  <c r="F110" i="2"/>
  <c r="F111" i="2"/>
  <c r="F112" i="2"/>
  <c r="F113" i="2"/>
  <c r="F114" i="2"/>
  <c r="F115" i="2"/>
  <c r="F116" i="2"/>
  <c r="F117" i="2"/>
  <c r="F118" i="2"/>
  <c r="F119" i="2"/>
  <c r="F32" i="2"/>
  <c r="F33" i="2"/>
  <c r="F34" i="2"/>
  <c r="F35" i="2"/>
  <c r="F36" i="2"/>
  <c r="F37" i="2"/>
  <c r="F38" i="2"/>
  <c r="F39" i="2"/>
  <c r="F40" i="2"/>
  <c r="F41" i="2"/>
  <c r="F42" i="2"/>
  <c r="F43" i="2"/>
  <c r="F44" i="2"/>
  <c r="F45" i="2"/>
  <c r="F46" i="2"/>
  <c r="F47" i="2"/>
  <c r="F48" i="2"/>
  <c r="F49" i="2"/>
  <c r="F50" i="2"/>
  <c r="F51" i="2"/>
  <c r="F31" i="2"/>
  <c r="F18" i="2"/>
  <c r="F19" i="2"/>
  <c r="F20" i="2"/>
  <c r="F21" i="2"/>
  <c r="F22" i="2"/>
  <c r="F23" i="2"/>
  <c r="F24" i="2"/>
  <c r="F25" i="2"/>
  <c r="F99" i="2"/>
  <c r="C63" i="2"/>
  <c r="D282" i="2"/>
  <c r="E282" i="2"/>
  <c r="D283" i="2"/>
  <c r="E283" i="2"/>
  <c r="D284" i="2"/>
  <c r="E284" i="2"/>
  <c r="D285" i="2"/>
  <c r="E285" i="2"/>
  <c r="D286" i="2"/>
  <c r="E286" i="2"/>
  <c r="D287" i="2"/>
  <c r="E287" i="2"/>
  <c r="D288" i="2"/>
  <c r="E288" i="2"/>
  <c r="D289" i="2"/>
  <c r="E289" i="2"/>
  <c r="D290" i="2"/>
  <c r="E290" i="2"/>
  <c r="D291" i="2"/>
  <c r="E291" i="2"/>
  <c r="D292" i="2"/>
  <c r="E292" i="2"/>
  <c r="D293" i="2"/>
  <c r="E293" i="2"/>
  <c r="D294" i="2"/>
  <c r="E294" i="2"/>
  <c r="D295" i="2"/>
  <c r="E295" i="2"/>
  <c r="D296" i="2"/>
  <c r="E296" i="2"/>
  <c r="D297" i="2"/>
  <c r="E297" i="2"/>
  <c r="D298" i="2"/>
  <c r="E298" i="2"/>
  <c r="D299" i="2"/>
  <c r="E299" i="2"/>
  <c r="D300" i="2"/>
  <c r="E300" i="2"/>
  <c r="D301" i="2"/>
  <c r="E301" i="2"/>
  <c r="D302" i="2"/>
  <c r="E302" i="2"/>
  <c r="E281" i="2"/>
  <c r="D281" i="2"/>
  <c r="D256" i="2"/>
  <c r="E256" i="2"/>
  <c r="D257" i="2"/>
  <c r="E257" i="2"/>
  <c r="D258" i="2"/>
  <c r="E258" i="2"/>
  <c r="D259" i="2"/>
  <c r="E259" i="2"/>
  <c r="D260" i="2"/>
  <c r="E260" i="2"/>
  <c r="D261" i="2"/>
  <c r="E261" i="2"/>
  <c r="D262" i="2"/>
  <c r="E262" i="2"/>
  <c r="D263" i="2"/>
  <c r="E263" i="2"/>
  <c r="D264" i="2"/>
  <c r="E264" i="2"/>
  <c r="D265" i="2"/>
  <c r="E265" i="2"/>
  <c r="D266" i="2"/>
  <c r="E266" i="2"/>
  <c r="D267" i="2"/>
  <c r="E267" i="2"/>
  <c r="D268" i="2"/>
  <c r="E268" i="2"/>
  <c r="D269" i="2"/>
  <c r="E269" i="2"/>
  <c r="D270" i="2"/>
  <c r="E270" i="2"/>
  <c r="D271" i="2"/>
  <c r="E271" i="2"/>
  <c r="D272" i="2"/>
  <c r="E272" i="2"/>
  <c r="D273" i="2"/>
  <c r="E273" i="2"/>
  <c r="D274" i="2"/>
  <c r="E274" i="2"/>
  <c r="D275" i="2"/>
  <c r="E275" i="2"/>
  <c r="E255" i="2"/>
  <c r="D255" i="2"/>
  <c r="D249" i="2"/>
  <c r="E249" i="2"/>
  <c r="D230" i="2"/>
  <c r="E230" i="2"/>
  <c r="D231" i="2"/>
  <c r="E231" i="2"/>
  <c r="D232" i="2"/>
  <c r="E232" i="2"/>
  <c r="D233" i="2"/>
  <c r="E233" i="2"/>
  <c r="D234" i="2"/>
  <c r="E234" i="2"/>
  <c r="D235" i="2"/>
  <c r="E235" i="2"/>
  <c r="D236" i="2"/>
  <c r="E236" i="2"/>
  <c r="D237" i="2"/>
  <c r="E237" i="2"/>
  <c r="D238" i="2"/>
  <c r="E238" i="2"/>
  <c r="D239" i="2"/>
  <c r="E239" i="2"/>
  <c r="D240" i="2"/>
  <c r="E240" i="2"/>
  <c r="D241" i="2"/>
  <c r="E241" i="2"/>
  <c r="D242" i="2"/>
  <c r="E242" i="2"/>
  <c r="D243" i="2"/>
  <c r="E243" i="2"/>
  <c r="D244" i="2"/>
  <c r="E244" i="2"/>
  <c r="D245" i="2"/>
  <c r="E245" i="2"/>
  <c r="D246" i="2"/>
  <c r="E246" i="2"/>
  <c r="D247" i="2"/>
  <c r="E247" i="2"/>
  <c r="D248" i="2"/>
  <c r="E248" i="2"/>
  <c r="E229" i="2"/>
  <c r="D229"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E203" i="2"/>
  <c r="D203"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D195" i="2"/>
  <c r="E195" i="2"/>
  <c r="D196" i="2"/>
  <c r="E196" i="2"/>
  <c r="D197" i="2"/>
  <c r="E197" i="2"/>
  <c r="E177" i="2"/>
  <c r="D177"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D169" i="2"/>
  <c r="E169" i="2"/>
  <c r="D170" i="2"/>
  <c r="E170" i="2"/>
  <c r="D171" i="2"/>
  <c r="E171" i="2"/>
  <c r="E151" i="2"/>
  <c r="D151" i="2"/>
  <c r="D145" i="2"/>
  <c r="E145" i="2"/>
  <c r="D126" i="2"/>
  <c r="E126" i="2"/>
  <c r="D127" i="2"/>
  <c r="E127" i="2"/>
  <c r="D128" i="2"/>
  <c r="E128" i="2"/>
  <c r="D129" i="2"/>
  <c r="E129" i="2"/>
  <c r="D130" i="2"/>
  <c r="E130" i="2"/>
  <c r="D131" i="2"/>
  <c r="E131" i="2"/>
  <c r="D132" i="2"/>
  <c r="E132" i="2"/>
  <c r="D133" i="2"/>
  <c r="E133" i="2"/>
  <c r="D134" i="2"/>
  <c r="E134" i="2"/>
  <c r="D135" i="2"/>
  <c r="E135" i="2"/>
  <c r="D136" i="2"/>
  <c r="E136" i="2"/>
  <c r="D137" i="2"/>
  <c r="E137" i="2"/>
  <c r="D138" i="2"/>
  <c r="E138" i="2"/>
  <c r="D139" i="2"/>
  <c r="E139" i="2"/>
  <c r="D140" i="2"/>
  <c r="E140" i="2"/>
  <c r="D141" i="2"/>
  <c r="E141" i="2"/>
  <c r="D142" i="2"/>
  <c r="E142" i="2"/>
  <c r="D143" i="2"/>
  <c r="E143" i="2"/>
  <c r="D144" i="2"/>
  <c r="E144" i="2"/>
  <c r="E125" i="2"/>
  <c r="D125" i="2"/>
  <c r="D100" i="2"/>
  <c r="E100" i="2"/>
  <c r="D101" i="2"/>
  <c r="E101" i="2"/>
  <c r="D102" i="2"/>
  <c r="E102" i="2"/>
  <c r="D103" i="2"/>
  <c r="E103" i="2"/>
  <c r="D104" i="2"/>
  <c r="E104" i="2"/>
  <c r="D105" i="2"/>
  <c r="E105" i="2"/>
  <c r="D106" i="2"/>
  <c r="E106" i="2"/>
  <c r="D107" i="2"/>
  <c r="E107" i="2"/>
  <c r="D108" i="2"/>
  <c r="E108" i="2"/>
  <c r="D109" i="2"/>
  <c r="E109" i="2"/>
  <c r="D110" i="2"/>
  <c r="E110" i="2"/>
  <c r="D111" i="2"/>
  <c r="E111" i="2"/>
  <c r="D112" i="2"/>
  <c r="E112" i="2"/>
  <c r="D113" i="2"/>
  <c r="E113" i="2"/>
  <c r="D114" i="2"/>
  <c r="E114" i="2"/>
  <c r="D115" i="2"/>
  <c r="E115" i="2"/>
  <c r="D116" i="2"/>
  <c r="E116" i="2"/>
  <c r="D117" i="2"/>
  <c r="E117" i="2"/>
  <c r="D118" i="2"/>
  <c r="E118" i="2"/>
  <c r="D119" i="2"/>
  <c r="E119" i="2"/>
  <c r="E99" i="2"/>
  <c r="D99"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E31" i="2"/>
  <c r="D31" i="2"/>
  <c r="B301" i="2"/>
  <c r="H301" i="2" s="1"/>
  <c r="B302" i="2"/>
  <c r="H302" i="2" s="1"/>
  <c r="B282" i="2"/>
  <c r="H282" i="2" s="1"/>
  <c r="B283" i="2"/>
  <c r="H283" i="2" s="1"/>
  <c r="B284" i="2"/>
  <c r="H284" i="2" s="1"/>
  <c r="B285" i="2"/>
  <c r="H285" i="2" s="1"/>
  <c r="B286" i="2"/>
  <c r="H286" i="2" s="1"/>
  <c r="B287" i="2"/>
  <c r="H287" i="2" s="1"/>
  <c r="B288" i="2"/>
  <c r="H288" i="2" s="1"/>
  <c r="B289" i="2"/>
  <c r="H289" i="2" s="1"/>
  <c r="B290" i="2"/>
  <c r="H290" i="2"/>
  <c r="B291" i="2"/>
  <c r="H291" i="2" s="1"/>
  <c r="B292" i="2"/>
  <c r="H292" i="2" s="1"/>
  <c r="B293" i="2"/>
  <c r="H293" i="2" s="1"/>
  <c r="B294" i="2"/>
  <c r="H294" i="2"/>
  <c r="B295" i="2"/>
  <c r="H295" i="2" s="1"/>
  <c r="B296" i="2"/>
  <c r="H296" i="2" s="1"/>
  <c r="B297" i="2"/>
  <c r="H297" i="2" s="1"/>
  <c r="B298" i="2"/>
  <c r="H298" i="2" s="1"/>
  <c r="B299" i="2"/>
  <c r="H299" i="2" s="1"/>
  <c r="B300" i="2"/>
  <c r="H300" i="2" s="1"/>
  <c r="B281" i="2"/>
  <c r="H281" i="2" s="1"/>
  <c r="H303" i="2" s="1"/>
  <c r="H277" i="2" s="1"/>
  <c r="B256" i="2"/>
  <c r="H256" i="2" s="1"/>
  <c r="B257" i="2"/>
  <c r="H257" i="2" s="1"/>
  <c r="B258" i="2"/>
  <c r="H258" i="2" s="1"/>
  <c r="B259" i="2"/>
  <c r="H259" i="2" s="1"/>
  <c r="B260" i="2"/>
  <c r="H260" i="2" s="1"/>
  <c r="B261" i="2"/>
  <c r="H261" i="2" s="1"/>
  <c r="B262" i="2"/>
  <c r="H262" i="2" s="1"/>
  <c r="B263" i="2"/>
  <c r="H263" i="2" s="1"/>
  <c r="B264" i="2"/>
  <c r="H264" i="2" s="1"/>
  <c r="B265" i="2"/>
  <c r="H265" i="2" s="1"/>
  <c r="B266" i="2"/>
  <c r="H266" i="2" s="1"/>
  <c r="B267" i="2"/>
  <c r="H267" i="2"/>
  <c r="B268" i="2"/>
  <c r="H268" i="2" s="1"/>
  <c r="B269" i="2"/>
  <c r="H269" i="2" s="1"/>
  <c r="B270" i="2"/>
  <c r="H270" i="2" s="1"/>
  <c r="B271" i="2"/>
  <c r="H271" i="2"/>
  <c r="B272" i="2"/>
  <c r="H272" i="2" s="1"/>
  <c r="B273" i="2"/>
  <c r="H273" i="2" s="1"/>
  <c r="B274" i="2"/>
  <c r="H274" i="2" s="1"/>
  <c r="B275" i="2"/>
  <c r="H275" i="2" s="1"/>
  <c r="B255" i="2"/>
  <c r="H255" i="2" s="1"/>
  <c r="H276" i="2" s="1"/>
  <c r="B230" i="2"/>
  <c r="H230" i="2" s="1"/>
  <c r="B231" i="2"/>
  <c r="H231" i="2" s="1"/>
  <c r="B232" i="2"/>
  <c r="H232" i="2" s="1"/>
  <c r="B233" i="2"/>
  <c r="H233" i="2" s="1"/>
  <c r="B234" i="2"/>
  <c r="H234" i="2" s="1"/>
  <c r="B235" i="2"/>
  <c r="H235" i="2" s="1"/>
  <c r="B236" i="2"/>
  <c r="H236" i="2"/>
  <c r="B237" i="2"/>
  <c r="H237" i="2" s="1"/>
  <c r="B238" i="2"/>
  <c r="H238" i="2" s="1"/>
  <c r="B239" i="2"/>
  <c r="H239" i="2" s="1"/>
  <c r="B240" i="2"/>
  <c r="H240" i="2"/>
  <c r="B241" i="2"/>
  <c r="H241" i="2" s="1"/>
  <c r="B242" i="2"/>
  <c r="H242" i="2" s="1"/>
  <c r="B243" i="2"/>
  <c r="H243" i="2" s="1"/>
  <c r="B244" i="2"/>
  <c r="H244" i="2" s="1"/>
  <c r="B245" i="2"/>
  <c r="H245" i="2" s="1"/>
  <c r="B246" i="2"/>
  <c r="H246" i="2" s="1"/>
  <c r="B247" i="2"/>
  <c r="H247" i="2" s="1"/>
  <c r="B248" i="2"/>
  <c r="H248" i="2" s="1"/>
  <c r="B249" i="2"/>
  <c r="H249" i="2" s="1"/>
  <c r="B229" i="2"/>
  <c r="H229" i="2" s="1"/>
  <c r="H250" i="2" s="1"/>
  <c r="B204" i="2"/>
  <c r="H204" i="2" s="1"/>
  <c r="B205" i="2"/>
  <c r="H205" i="2"/>
  <c r="B206" i="2"/>
  <c r="H206" i="2" s="1"/>
  <c r="B207" i="2"/>
  <c r="H207" i="2" s="1"/>
  <c r="B208" i="2"/>
  <c r="H208" i="2" s="1"/>
  <c r="B209" i="2"/>
  <c r="H209" i="2" s="1"/>
  <c r="B210" i="2"/>
  <c r="H210" i="2" s="1"/>
  <c r="B211" i="2"/>
  <c r="H211" i="2" s="1"/>
  <c r="B212" i="2"/>
  <c r="H212" i="2" s="1"/>
  <c r="B213" i="2"/>
  <c r="H213" i="2"/>
  <c r="B214" i="2"/>
  <c r="H214" i="2" s="1"/>
  <c r="B215" i="2"/>
  <c r="H215" i="2" s="1"/>
  <c r="B216" i="2"/>
  <c r="H216" i="2" s="1"/>
  <c r="B217" i="2"/>
  <c r="H217" i="2" s="1"/>
  <c r="B218" i="2"/>
  <c r="H218" i="2" s="1"/>
  <c r="B219" i="2"/>
  <c r="H219" i="2" s="1"/>
  <c r="B220" i="2"/>
  <c r="H220" i="2" s="1"/>
  <c r="B221" i="2"/>
  <c r="H221" i="2" s="1"/>
  <c r="B222" i="2"/>
  <c r="H222" i="2" s="1"/>
  <c r="B223" i="2"/>
  <c r="H223" i="2" s="1"/>
  <c r="B203" i="2"/>
  <c r="H203" i="2" s="1"/>
  <c r="H224" i="2" s="1"/>
  <c r="B178" i="2"/>
  <c r="H178" i="2" s="1"/>
  <c r="B179" i="2"/>
  <c r="H179" i="2" s="1"/>
  <c r="B180" i="2"/>
  <c r="H180" i="2" s="1"/>
  <c r="B181" i="2"/>
  <c r="H181" i="2" s="1"/>
  <c r="B182" i="2"/>
  <c r="H182" i="2" s="1"/>
  <c r="B183" i="2"/>
  <c r="H183" i="2" s="1"/>
  <c r="B184" i="2"/>
  <c r="H184" i="2" s="1"/>
  <c r="B185" i="2"/>
  <c r="H185" i="2" s="1"/>
  <c r="B186" i="2"/>
  <c r="H186" i="2" s="1"/>
  <c r="B187" i="2"/>
  <c r="H187" i="2"/>
  <c r="B188" i="2"/>
  <c r="H188" i="2" s="1"/>
  <c r="B189" i="2"/>
  <c r="H189" i="2" s="1"/>
  <c r="B190" i="2"/>
  <c r="H190" i="2" s="1"/>
  <c r="B191" i="2"/>
  <c r="H191" i="2"/>
  <c r="B192" i="2"/>
  <c r="H192" i="2" s="1"/>
  <c r="B193" i="2"/>
  <c r="H193" i="2" s="1"/>
  <c r="B194" i="2"/>
  <c r="H194" i="2" s="1"/>
  <c r="B195" i="2"/>
  <c r="H195" i="2" s="1"/>
  <c r="B196" i="2"/>
  <c r="H196" i="2" s="1"/>
  <c r="B197" i="2"/>
  <c r="H197" i="2" s="1"/>
  <c r="B177" i="2"/>
  <c r="H177" i="2" s="1"/>
  <c r="H198" i="2" s="1"/>
  <c r="B152" i="2"/>
  <c r="H152" i="2" s="1"/>
  <c r="B153" i="2"/>
  <c r="H153" i="2" s="1"/>
  <c r="B154" i="2"/>
  <c r="H154" i="2" s="1"/>
  <c r="B155" i="2"/>
  <c r="H155" i="2" s="1"/>
  <c r="B156" i="2"/>
  <c r="H156" i="2"/>
  <c r="B157" i="2"/>
  <c r="H157" i="2" s="1"/>
  <c r="B158" i="2"/>
  <c r="H158" i="2" s="1"/>
  <c r="B159" i="2"/>
  <c r="H159" i="2" s="1"/>
  <c r="B160" i="2"/>
  <c r="H160" i="2"/>
  <c r="B161" i="2"/>
  <c r="H161" i="2" s="1"/>
  <c r="B162" i="2"/>
  <c r="H162" i="2" s="1"/>
  <c r="B163" i="2"/>
  <c r="H163" i="2" s="1"/>
  <c r="B164" i="2"/>
  <c r="H164" i="2" s="1"/>
  <c r="B165" i="2"/>
  <c r="H165" i="2" s="1"/>
  <c r="B166" i="2"/>
  <c r="H166" i="2" s="1"/>
  <c r="B167" i="2"/>
  <c r="H167" i="2" s="1"/>
  <c r="B168" i="2"/>
  <c r="H168" i="2" s="1"/>
  <c r="B169" i="2"/>
  <c r="H169" i="2" s="1"/>
  <c r="B170" i="2"/>
  <c r="H170" i="2" s="1"/>
  <c r="B171" i="2"/>
  <c r="H171" i="2" s="1"/>
  <c r="B151" i="2"/>
  <c r="H151" i="2"/>
  <c r="H172" i="2" s="1"/>
  <c r="B126" i="2"/>
  <c r="H126" i="2" s="1"/>
  <c r="B127" i="2"/>
  <c r="H127" i="2" s="1"/>
  <c r="B128" i="2"/>
  <c r="H128" i="2" s="1"/>
  <c r="B129" i="2"/>
  <c r="H129" i="2" s="1"/>
  <c r="B130" i="2"/>
  <c r="H130" i="2" s="1"/>
  <c r="B131" i="2"/>
  <c r="H131" i="2" s="1"/>
  <c r="B132" i="2"/>
  <c r="H132" i="2" s="1"/>
  <c r="B133" i="2"/>
  <c r="H133" i="2" s="1"/>
  <c r="B134" i="2"/>
  <c r="H134" i="2"/>
  <c r="B135" i="2"/>
  <c r="H135" i="2" s="1"/>
  <c r="B136" i="2"/>
  <c r="H136" i="2" s="1"/>
  <c r="B137" i="2"/>
  <c r="H137" i="2" s="1"/>
  <c r="B138" i="2"/>
  <c r="H138" i="2"/>
  <c r="B139" i="2"/>
  <c r="H139" i="2" s="1"/>
  <c r="B140" i="2"/>
  <c r="H140" i="2" s="1"/>
  <c r="B141" i="2"/>
  <c r="H141" i="2" s="1"/>
  <c r="B142" i="2"/>
  <c r="H142" i="2" s="1"/>
  <c r="B143" i="2"/>
  <c r="H143" i="2" s="1"/>
  <c r="B144" i="2"/>
  <c r="H144" i="2" s="1"/>
  <c r="B145" i="2"/>
  <c r="H145" i="2" s="1"/>
  <c r="B125" i="2"/>
  <c r="H125" i="2" s="1"/>
  <c r="H146" i="2" s="1"/>
  <c r="B100" i="2"/>
  <c r="H100" i="2" s="1"/>
  <c r="B101" i="2"/>
  <c r="H101" i="2" s="1"/>
  <c r="B102" i="2"/>
  <c r="H102" i="2" s="1"/>
  <c r="B103" i="2"/>
  <c r="H103" i="2" s="1"/>
  <c r="B104" i="2"/>
  <c r="H104" i="2" s="1"/>
  <c r="B105" i="2"/>
  <c r="H105" i="2" s="1"/>
  <c r="B106" i="2"/>
  <c r="H106" i="2" s="1"/>
  <c r="B107" i="2"/>
  <c r="H107" i="2" s="1"/>
  <c r="B108" i="2"/>
  <c r="H108" i="2" s="1"/>
  <c r="B109" i="2"/>
  <c r="H109" i="2"/>
  <c r="B110" i="2"/>
  <c r="H110" i="2" s="1"/>
  <c r="B111" i="2"/>
  <c r="H111" i="2" s="1"/>
  <c r="B112" i="2"/>
  <c r="H112" i="2" s="1"/>
  <c r="B113" i="2"/>
  <c r="H113" i="2"/>
  <c r="B114" i="2"/>
  <c r="H114" i="2" s="1"/>
  <c r="B115" i="2"/>
  <c r="H115" i="2" s="1"/>
  <c r="B116" i="2"/>
  <c r="H116" i="2" s="1"/>
  <c r="B117" i="2"/>
  <c r="H117" i="2" s="1"/>
  <c r="B118" i="2"/>
  <c r="H118" i="2" s="1"/>
  <c r="B119" i="2"/>
  <c r="H119" i="2" s="1"/>
  <c r="B99" i="2"/>
  <c r="H99" i="2" s="1"/>
  <c r="H120" i="2" s="1"/>
  <c r="B32" i="2"/>
  <c r="H32" i="2" s="1"/>
  <c r="B33" i="2"/>
  <c r="H33" i="2" s="1"/>
  <c r="B34" i="2"/>
  <c r="H34" i="2" s="1"/>
  <c r="B35" i="2"/>
  <c r="H35" i="2" s="1"/>
  <c r="B36" i="2"/>
  <c r="H36" i="2" s="1"/>
  <c r="B37" i="2"/>
  <c r="H37" i="2" s="1"/>
  <c r="B38" i="2"/>
  <c r="H38" i="2" s="1"/>
  <c r="B39" i="2"/>
  <c r="H39" i="2" s="1"/>
  <c r="B40" i="2"/>
  <c r="H40" i="2" s="1"/>
  <c r="B41" i="2"/>
  <c r="H41" i="2" s="1"/>
  <c r="B42" i="2"/>
  <c r="H42" i="2" s="1"/>
  <c r="B43" i="2"/>
  <c r="H43" i="2"/>
  <c r="B44" i="2"/>
  <c r="H44" i="2" s="1"/>
  <c r="B45" i="2"/>
  <c r="H45" i="2" s="1"/>
  <c r="B46" i="2"/>
  <c r="H46" i="2" s="1"/>
  <c r="B47" i="2"/>
  <c r="H47" i="2"/>
  <c r="B48" i="2"/>
  <c r="H48" i="2" s="1"/>
  <c r="B49" i="2"/>
  <c r="H49" i="2" s="1"/>
  <c r="B50" i="2"/>
  <c r="H50" i="2" s="1"/>
  <c r="B51" i="2"/>
  <c r="H51" i="2" s="1"/>
  <c r="B31" i="2"/>
  <c r="H31" i="2" s="1"/>
  <c r="H52" i="2" s="1"/>
  <c r="A3" i="6"/>
  <c r="A4" i="6" s="1"/>
  <c r="A5" i="6" s="1"/>
  <c r="A6" i="6" s="1"/>
  <c r="A7" i="6" s="1"/>
  <c r="A8" i="6" s="1"/>
  <c r="A9" i="6" s="1"/>
  <c r="B18" i="2"/>
  <c r="H18" i="2" s="1"/>
  <c r="D18" i="2"/>
  <c r="E18" i="2"/>
  <c r="B19" i="2"/>
  <c r="H19" i="2" s="1"/>
  <c r="D19" i="2"/>
  <c r="E19" i="2"/>
  <c r="B20" i="2"/>
  <c r="H20" i="2" s="1"/>
  <c r="D20" i="2"/>
  <c r="E20" i="2"/>
  <c r="B21" i="2"/>
  <c r="H21" i="2" s="1"/>
  <c r="D21" i="2"/>
  <c r="E21" i="2"/>
  <c r="B22" i="2"/>
  <c r="H22" i="2" s="1"/>
  <c r="D22" i="2"/>
  <c r="E22" i="2"/>
  <c r="B23" i="2"/>
  <c r="H23" i="2" s="1"/>
  <c r="D23" i="2"/>
  <c r="E23" i="2"/>
  <c r="B24" i="2"/>
  <c r="H24" i="2" s="1"/>
  <c r="D24" i="2"/>
  <c r="E24" i="2"/>
  <c r="B25" i="2"/>
  <c r="H25" i="2" s="1"/>
  <c r="D25" i="2"/>
  <c r="E25" i="2"/>
  <c r="E17" i="2"/>
  <c r="D17" i="2"/>
  <c r="B17" i="2"/>
  <c r="H17" i="2"/>
  <c r="H26" i="2" s="1"/>
  <c r="H55" i="2"/>
  <c r="H278" i="2" l="1"/>
  <c r="H251" i="2" s="1"/>
  <c r="H252" i="2" s="1"/>
  <c r="H225" i="2" s="1"/>
  <c r="H226" i="2" s="1"/>
  <c r="H199" i="2" s="1"/>
  <c r="H200" i="2" s="1"/>
  <c r="H173" i="2" s="1"/>
  <c r="H174" i="2" s="1"/>
  <c r="H147" i="2" s="1"/>
  <c r="H148" i="2" s="1"/>
  <c r="H121" i="2" s="1"/>
  <c r="H122" i="2" s="1"/>
  <c r="H53" i="2" s="1"/>
  <c r="H54" i="2" s="1"/>
  <c r="H27" i="2" s="1"/>
  <c r="H28" i="2" s="1"/>
</calcChain>
</file>

<file path=xl/sharedStrings.xml><?xml version="1.0" encoding="utf-8"?>
<sst xmlns="http://schemas.openxmlformats.org/spreadsheetml/2006/main" count="371" uniqueCount="271">
  <si>
    <t>Quantity</t>
  </si>
  <si>
    <t>Unit</t>
  </si>
  <si>
    <t>Amount</t>
  </si>
  <si>
    <t>Prime Contractor</t>
  </si>
  <si>
    <t>Contract No.</t>
  </si>
  <si>
    <t>Street Address</t>
  </si>
  <si>
    <t>Project No.</t>
  </si>
  <si>
    <t>City</t>
  </si>
  <si>
    <t>State</t>
  </si>
  <si>
    <t>Zip Code</t>
  </si>
  <si>
    <t>County</t>
  </si>
  <si>
    <t>Item No.</t>
  </si>
  <si>
    <t>Description</t>
  </si>
  <si>
    <t>Unit Measure</t>
  </si>
  <si>
    <t>Unit Price</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</si>
  <si>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</si>
  <si>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</si>
  <si>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</si>
  <si>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</si>
  <si>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</si>
  <si>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</si>
  <si>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</si>
  <si>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</si>
  <si>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</si>
  <si>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</si>
  <si>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</si>
  <si>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</si>
  <si>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</si>
  <si>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</si>
  <si>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</si>
  <si>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</si>
  <si>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</si>
  <si>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</si>
  <si>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</si>
  <si>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</si>
  <si>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</si>
  <si>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</si>
  <si>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</si>
  <si>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</si>
  <si>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</si>
  <si>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</si>
  <si>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</si>
  <si>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</si>
  <si>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</si>
  <si>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</si>
  <si>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</si>
  <si>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</si>
  <si>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</si>
  <si>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</si>
  <si>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</si>
  <si>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</si>
  <si>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</si>
  <si>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</si>
  <si>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</si>
  <si>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</si>
  <si>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</si>
  <si>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</si>
  <si>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</si>
  <si>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</si>
  <si>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</si>
  <si>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</si>
  <si>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</si>
  <si>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</si>
  <si>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</si>
  <si>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</si>
  <si>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</si>
  <si>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</si>
  <si>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</si>
  <si>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</si>
  <si>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</si>
  <si>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</si>
  <si>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</si>
  <si>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</si>
  <si>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</si>
  <si>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</si>
  <si>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</si>
  <si>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</si>
  <si>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</si>
  <si>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</si>
  <si>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</si>
  <si>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</si>
  <si>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</si>
  <si>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</si>
  <si>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</si>
  <si>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</si>
  <si>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</si>
  <si>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</si>
  <si>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</si>
  <si>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</si>
  <si>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</si>
  <si>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</si>
  <si>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</si>
  <si>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</si>
  <si>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</si>
  <si>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</si>
  <si>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</si>
  <si>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</si>
  <si>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</si>
  <si>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</si>
  <si>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</si>
  <si>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</si>
  <si>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</si>
  <si>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</si>
  <si>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</si>
  <si>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</si>
  <si>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</si>
  <si>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</si>
  <si>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</si>
  <si>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</si>
  <si>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</si>
  <si>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</si>
  <si>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</si>
  <si>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</si>
  <si>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</si>
  <si>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</si>
  <si>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</si>
  <si>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</si>
  <si>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</si>
  <si>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</si>
  <si>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</si>
  <si>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</si>
  <si>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</si>
  <si>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</si>
  <si>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</si>
  <si>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</si>
  <si>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</si>
  <si>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</si>
  <si>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</si>
  <si>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</si>
  <si>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</si>
  <si>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</si>
  <si>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</si>
  <si>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</si>
  <si>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</si>
  <si>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</si>
  <si>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</si>
  <si>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</si>
  <si>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</si>
  <si>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</si>
  <si>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</si>
  <si>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</si>
  <si>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</si>
  <si>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</si>
  <si>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</si>
  <si>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</si>
  <si>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</si>
  <si>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</si>
  <si>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</si>
  <si>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</si>
  <si>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</si>
  <si>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</si>
  <si>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</si>
  <si>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</si>
  <si>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</si>
  <si>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</si>
  <si>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</si>
  <si>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</si>
  <si>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</si>
  <si>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</si>
  <si>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</si>
  <si>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</si>
  <si>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</si>
  <si>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</si>
  <si>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</si>
  <si>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t>
  </si>
  <si>
    <t>A Certified DBE</t>
  </si>
  <si>
    <t>Is not a Minority Subcontractor</t>
  </si>
  <si>
    <t>as defined in Section 101 of the Tennessee Department of Transportation Standard Specifications.</t>
  </si>
  <si>
    <t>Date</t>
  </si>
  <si>
    <t>Print Name and Title</t>
  </si>
  <si>
    <t>The Subcontractor is advised that they must comply with all applicable labor requirements of this contract.  Copies of the labor requirements and wage rates can be obtained from the Prime Contractor.</t>
  </si>
  <si>
    <t xml:space="preserve">Submit Form: </t>
  </si>
  <si>
    <t>By Mail to:</t>
  </si>
  <si>
    <t>or</t>
  </si>
  <si>
    <t>By E-mail to:</t>
  </si>
  <si>
    <t>Print Name</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</si>
  <si>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</si>
  <si>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</si>
  <si>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</si>
  <si>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</si>
  <si>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</si>
  <si>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</si>
  <si>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</si>
  <si>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</si>
  <si>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</si>
  <si>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</si>
  <si>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</si>
  <si>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</si>
  <si>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</si>
  <si>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</si>
  <si>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</si>
  <si>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</si>
  <si>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</si>
  <si>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</si>
  <si>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</si>
  <si>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</si>
  <si>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</si>
  <si>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</si>
  <si>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</si>
  <si>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</si>
  <si>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</si>
  <si>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</si>
  <si>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</si>
  <si>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</si>
  <si>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</si>
  <si>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</si>
  <si>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</si>
  <si>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</si>
  <si>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</si>
  <si>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</si>
  <si>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</si>
  <si>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</si>
  <si>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</si>
  <si>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</si>
  <si>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</si>
  <si>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</si>
  <si>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</si>
  <si>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</si>
  <si>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</si>
  <si>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</si>
  <si>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</si>
  <si>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</si>
  <si>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</si>
  <si>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</si>
  <si>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</si>
  <si>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</si>
  <si>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</si>
  <si>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</si>
  <si>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</si>
  <si>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</si>
  <si>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</si>
  <si>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Instructions on how to fill out the form</t>
  </si>
  <si>
    <t>Save the form to your harddrive.</t>
  </si>
  <si>
    <t>Overall Total</t>
  </si>
  <si>
    <t>Total This Page</t>
  </si>
  <si>
    <t>Total Additional Pages</t>
  </si>
  <si>
    <t>Subtotal</t>
  </si>
  <si>
    <t>Subtotal This Page</t>
  </si>
  <si>
    <t>Make sure that your computer enables macros.  If your computer cannot, check the message bar at the top of the program and allow the macro.</t>
  </si>
  <si>
    <t>If you chose to copy and paste from the EBS file, download the EBS file in Excel first.  Keep the EBS excel file open.  This will probably be in the format .CVS</t>
  </si>
  <si>
    <t>Item Number</t>
  </si>
  <si>
    <t>Short Description</t>
  </si>
  <si>
    <t>Copy and paste (or if not using the EBS file, type in the information) the bid item information for subcontracting exactly as shown in the "Enter Bid Information" tab (Yellow worksheet) within this form. (Item Number, Quantity, Unit, Unit Price, and Short Description).</t>
  </si>
  <si>
    <t>After the item information is added, click the "Form Information" tab (Tan worksheet).  This worksheet is locked except for the information that can be added.  You will notice that the table has populated the item information from the "Enter Bid Information" tab (Yellow worksheet) and calculated the total.</t>
  </si>
  <si>
    <t>Approved By Signature</t>
  </si>
  <si>
    <t>2nd Tier Subcontractor</t>
  </si>
  <si>
    <t>The above statement of Subcontract is presented with my knowledge and consent:</t>
  </si>
  <si>
    <t>Reviewed By Signature</t>
  </si>
  <si>
    <t>If you are unable to view the tabs at the bottom of this worksheet ("Enter Bid Information" and "Form Information"), place your cursor on the bar above column A and double-click where it shows the file name (Subcontract.xls (Read-only) [Compatibility Mode]).</t>
  </si>
  <si>
    <t>The information in the tan blocks is information you will need to enter.  Once information is entered, print the form information tab only and submit.</t>
  </si>
  <si>
    <t>Woman-owned</t>
  </si>
  <si>
    <t>Minority-owned</t>
  </si>
  <si>
    <t>Woman-owned, not certified DBE</t>
  </si>
  <si>
    <t>Insert Local Government Name</t>
  </si>
  <si>
    <t>Insert Local Government Address</t>
  </si>
  <si>
    <t>Insert Phone #</t>
  </si>
  <si>
    <t>THE FOLLOWING IS TO BE COMPLETED BY THE LOCAL GOVERNMENT CIVIL RIGHTS OFFICE.</t>
  </si>
  <si>
    <t>THE FOLLOWING IS TO BE COMPLETED BY THE LOCAL GOVERNMENT PROJECT SUPERVISOR.</t>
  </si>
  <si>
    <t>Minority-owned, not certified DBE</t>
  </si>
  <si>
    <t>3rd Tier Subcontract Form</t>
  </si>
  <si>
    <t>3rd Tier Subcontractor</t>
  </si>
  <si>
    <r>
      <t>3</t>
    </r>
    <r>
      <rPr>
        <vertAlign val="superscript"/>
        <sz val="12"/>
        <color indexed="8"/>
        <rFont val="Times New Roman"/>
        <family val="1"/>
      </rPr>
      <t>rd</t>
    </r>
    <r>
      <rPr>
        <sz val="12"/>
        <color indexed="8"/>
        <rFont val="Times New Roman"/>
        <family val="1"/>
      </rPr>
      <t xml:space="preserve"> Tier Subcontractor</t>
    </r>
  </si>
  <si>
    <r>
      <t>Signature (3</t>
    </r>
    <r>
      <rPr>
        <vertAlign val="superscript"/>
        <sz val="12"/>
        <color indexed="8"/>
        <rFont val="Times New Roman"/>
        <family val="1"/>
      </rPr>
      <t>rd</t>
    </r>
    <r>
      <rPr>
        <sz val="12"/>
        <color indexed="8"/>
        <rFont val="Times New Roman"/>
        <family val="1"/>
      </rPr>
      <t xml:space="preserve"> Tier Subcontractor)</t>
    </r>
  </si>
  <si>
    <r>
      <t>3</t>
    </r>
    <r>
      <rPr>
        <vertAlign val="superscript"/>
        <sz val="12"/>
        <color indexed="8"/>
        <rFont val="Times New Roman"/>
        <family val="1"/>
      </rPr>
      <t>rd</t>
    </r>
    <r>
      <rPr>
        <sz val="12"/>
        <color indexed="8"/>
        <rFont val="Times New Roman"/>
        <family val="1"/>
      </rPr>
      <t xml:space="preserve"> Tier Subcontractor's Employee Identification Number:</t>
    </r>
  </si>
  <si>
    <r>
      <t>3</t>
    </r>
    <r>
      <rPr>
        <vertAlign val="superscript"/>
        <sz val="12"/>
        <color indexed="8"/>
        <rFont val="Times New Roman"/>
        <family val="1"/>
      </rPr>
      <t>rd</t>
    </r>
    <r>
      <rPr>
        <sz val="12"/>
        <color indexed="8"/>
        <rFont val="Times New Roman"/>
        <family val="1"/>
      </rPr>
      <t xml:space="preserve"> Tier Subcontractor's Telephone Number:</t>
    </r>
  </si>
  <si>
    <r>
      <t>The 3</t>
    </r>
    <r>
      <rPr>
        <vertAlign val="superscript"/>
        <sz val="12"/>
        <color indexed="8"/>
        <rFont val="Times New Roman"/>
        <family val="1"/>
      </rPr>
      <t>rd</t>
    </r>
    <r>
      <rPr>
        <sz val="12"/>
        <color indexed="8"/>
        <rFont val="Times New Roman"/>
        <family val="1"/>
      </rPr>
      <t xml:space="preserve"> Tier subcontractor named on this form is (CHECK ONE BELOW):</t>
    </r>
  </si>
  <si>
    <r>
      <t>The following is to be completed by the 3</t>
    </r>
    <r>
      <rPr>
        <vertAlign val="superscript"/>
        <sz val="12"/>
        <color indexed="8"/>
        <rFont val="Times New Roman"/>
        <family val="1"/>
      </rPr>
      <t>rd</t>
    </r>
    <r>
      <rPr>
        <sz val="12"/>
        <color indexed="8"/>
        <rFont val="Times New Roman"/>
        <family val="1"/>
      </rPr>
      <t xml:space="preserve"> Tier Subcontractor:</t>
    </r>
  </si>
  <si>
    <t xml:space="preserve">Signature by the subcontractor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3rd tier, and cannot be referenced. </t>
  </si>
  <si>
    <t>Start entering the subcontractor information.  The State and County fields are drop-down fields for selection.  The check is partial field is also a drop-down field for selection.  Information that is required is shaded on the form.</t>
  </si>
  <si>
    <t>2nd Tier Subcontractor Signature</t>
  </si>
  <si>
    <t>PIN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</si>
</sst>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mm/dd/yy;@"/>
    <numFmt numFmtId="166" formatCode="_(&quot;$&quot;* #,##0.0000_);_(&quot;$&quot;* \(#,##0.0000\);_(&quot;$&quot;* &quot;-&quot;????_);_(@_)"/>
    <numFmt numFmtId="167" formatCode="_(* #,##0.0000_);_(* \(#,##0.0000\);_(* &quot;-&quot;????_);_(@_)"/>
    <numFmt numFmtId="168" formatCode="_(* #,##0.000_);_(* \(#,##0.000\);_(* &quot;-&quot;???_);_(@_)"/>
  </numFmts>
  <fonts count="36" x14ac:knownFonts="1">
    <font>
      <sz val="12"/>
      <color theme="1"/>
      <name val="Times New Roman"/>
      <family val="2"/>
    </font>
    <font>
      <sz val="12"/>
      <color indexed="8"/>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indexed="8"/>
      <name val="Times New Roman"/>
      <family val="1"/>
    </font>
    <font>
      <vertAlign val="superscript"/>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b/>
      <sz val="18"/>
      <color theme="1"/>
      <name val="Times New Roman"/>
      <family val="1"/>
    </font>
    <font>
      <b/>
      <sz val="16"/>
      <color theme="1"/>
      <name val="Times New Roman"/>
      <family val="1"/>
    </font>
    <font>
      <u/>
      <sz val="11"/>
      <color theme="10"/>
      <name val="Times New Roman"/>
      <family val="1"/>
    </font>
    <font>
      <b/>
      <i/>
      <sz val="16"/>
      <color theme="1"/>
      <name val="Times New Roman"/>
      <family val="1"/>
    </font>
    <font>
      <i/>
      <sz val="12"/>
      <color theme="1"/>
      <name val="Times New Roman"/>
      <family val="1"/>
    </font>
    <font>
      <b/>
      <u/>
      <sz val="16"/>
      <color theme="1"/>
      <name val="Times New Roman"/>
      <family val="1"/>
    </font>
    <font>
      <b/>
      <sz val="14"/>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lightGray">
        <bgColor rgb="FFCCCCCC"/>
      </patternFill>
    </fill>
    <fill>
      <patternFill patternType="solid">
        <fgColor theme="2" tint="-9.9948118533890809E-2"/>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7" fillId="6" borderId="33" applyNumberFormat="0" applyAlignment="0" applyProtection="0"/>
    <xf numFmtId="0" fontId="16" fillId="22" borderId="34"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6" borderId="33" applyNumberFormat="0" applyAlignment="0" applyProtection="0"/>
    <xf numFmtId="0" fontId="8" fillId="0" borderId="4" applyNumberFormat="0" applyFill="0" applyAlignment="0" applyProtection="0"/>
    <xf numFmtId="0" fontId="6" fillId="23" borderId="0" applyNumberFormat="0" applyBorder="0" applyAlignment="0" applyProtection="0"/>
    <xf numFmtId="0" fontId="2" fillId="24" borderId="35" applyNumberFormat="0" applyFont="0" applyAlignment="0" applyProtection="0"/>
    <xf numFmtId="0" fontId="1" fillId="24" borderId="35" applyNumberFormat="0" applyFont="0" applyAlignment="0" applyProtection="0"/>
    <xf numFmtId="0" fontId="1" fillId="24" borderId="35" applyNumberFormat="0" applyFont="0" applyAlignment="0" applyProtection="0"/>
    <xf numFmtId="0" fontId="21" fillId="6" borderId="36" applyNumberFormat="0" applyAlignment="0" applyProtection="0"/>
    <xf numFmtId="0" fontId="9" fillId="0" borderId="0" applyNumberFormat="0" applyFill="0" applyBorder="0" applyAlignment="0" applyProtection="0"/>
    <xf numFmtId="0" fontId="22" fillId="0" borderId="5" applyNumberFormat="0" applyFill="0" applyAlignment="0" applyProtection="0"/>
    <xf numFmtId="0" fontId="23" fillId="0" borderId="0" applyNumberFormat="0" applyFill="0" applyBorder="0" applyAlignment="0" applyProtection="0"/>
  </cellStyleXfs>
  <cellXfs count="172">
    <xf numFmtId="0" fontId="0" fillId="0" borderId="0" xfId="0"/>
    <xf numFmtId="0" fontId="24" fillId="0" borderId="0" xfId="0" applyFont="1" applyAlignment="1">
      <alignment horizontal="center" wrapText="1"/>
    </xf>
    <xf numFmtId="0" fontId="24"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6" xfId="0" applyBorder="1" applyAlignment="1">
      <alignment horizontal="center"/>
    </xf>
    <xf numFmtId="0" fontId="24" fillId="0" borderId="7" xfId="0" applyFont="1" applyBorder="1" applyAlignment="1">
      <alignment horizontal="center"/>
    </xf>
    <xf numFmtId="0" fontId="0" fillId="0" borderId="0" xfId="0" applyAlignment="1">
      <alignment wrapText="1"/>
    </xf>
    <xf numFmtId="0" fontId="10" fillId="0" borderId="8" xfId="0" applyFont="1" applyBorder="1" applyAlignment="1">
      <alignment horizontal="center"/>
    </xf>
    <xf numFmtId="0" fontId="0" fillId="0" borderId="0" xfId="0" applyAlignment="1">
      <alignment horizontal="center" vertical="center"/>
    </xf>
    <xf numFmtId="0" fontId="24" fillId="0" borderId="9" xfId="0" applyFont="1" applyBorder="1" applyAlignment="1">
      <alignment horizontal="center"/>
    </xf>
    <xf numFmtId="0" fontId="24" fillId="0" borderId="6" xfId="0" applyFont="1" applyBorder="1" applyAlignment="1">
      <alignment horizontal="center"/>
    </xf>
    <xf numFmtId="0" fontId="25" fillId="0" borderId="0" xfId="0" applyFont="1"/>
    <xf numFmtId="0" fontId="0" fillId="0" borderId="0" xfId="0" applyAlignment="1">
      <alignment horizontal="right" vertical="center"/>
    </xf>
    <xf numFmtId="0" fontId="0" fillId="0" borderId="0" xfId="0" applyAlignment="1">
      <alignment horizontal="left"/>
    </xf>
    <xf numFmtId="0" fontId="25" fillId="0" borderId="0" xfId="0" applyFont="1" applyAlignment="1">
      <alignment horizontal="center"/>
    </xf>
    <xf numFmtId="0" fontId="25" fillId="0" borderId="9" xfId="0" applyFont="1" applyBorder="1" applyAlignment="1">
      <alignment horizontal="center"/>
    </xf>
    <xf numFmtId="0" fontId="25" fillId="0" borderId="6" xfId="0" applyFont="1" applyBorder="1" applyAlignment="1">
      <alignment horizontal="center"/>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9" xfId="0" applyFont="1" applyBorder="1" applyAlignment="1">
      <alignment horizontal="center" wrapText="1"/>
    </xf>
    <xf numFmtId="0" fontId="25" fillId="0" borderId="6" xfId="0" applyFont="1" applyBorder="1" applyAlignment="1">
      <alignment horizontal="center" wrapText="1"/>
    </xf>
    <xf numFmtId="0" fontId="25" fillId="0" borderId="0" xfId="0" applyFont="1" applyAlignment="1">
      <alignment horizontal="justify" vertical="top" wrapText="1"/>
    </xf>
    <xf numFmtId="0" fontId="24" fillId="0" borderId="0" xfId="0" applyFont="1" applyAlignment="1">
      <alignment horizontal="right" vertical="center"/>
    </xf>
    <xf numFmtId="0" fontId="24" fillId="0" borderId="11" xfId="0" applyFont="1" applyBorder="1" applyAlignment="1">
      <alignment horizontal="center"/>
    </xf>
    <xf numFmtId="0" fontId="25" fillId="0" borderId="6" xfId="0" applyFont="1" applyBorder="1"/>
    <xf numFmtId="0" fontId="25" fillId="0" borderId="7"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5" fillId="0" borderId="13" xfId="0" applyFont="1" applyBorder="1" applyAlignment="1">
      <alignment horizontal="center" wrapText="1"/>
    </xf>
    <xf numFmtId="0" fontId="25" fillId="0" borderId="13" xfId="0" applyFont="1" applyBorder="1" applyAlignment="1">
      <alignment horizontal="center"/>
    </xf>
    <xf numFmtId="0" fontId="25" fillId="0" borderId="13" xfId="0" applyFont="1" applyBorder="1" applyAlignment="1">
      <alignment horizontal="right" vertical="top" wrapText="1"/>
    </xf>
    <xf numFmtId="0" fontId="25" fillId="0" borderId="12" xfId="0" applyFont="1" applyBorder="1" applyAlignment="1">
      <alignment horizontal="center"/>
    </xf>
    <xf numFmtId="0" fontId="24" fillId="0" borderId="7" xfId="0" applyFont="1" applyBorder="1" applyAlignment="1">
      <alignment horizontal="right" vertical="center"/>
    </xf>
    <xf numFmtId="0" fontId="25" fillId="0" borderId="12" xfId="0" applyFont="1" applyBorder="1" applyAlignment="1">
      <alignment horizontal="center" wrapText="1"/>
    </xf>
    <xf numFmtId="0" fontId="26" fillId="25" borderId="37" xfId="0" applyFont="1" applyFill="1" applyBorder="1" applyAlignment="1">
      <alignment horizontal="center" wrapText="1"/>
    </xf>
    <xf numFmtId="0" fontId="26" fillId="0" borderId="0" xfId="0" applyFont="1" applyAlignment="1">
      <alignment horizontal="justify"/>
    </xf>
    <xf numFmtId="0" fontId="26" fillId="25" borderId="38" xfId="0" applyFont="1" applyFill="1" applyBorder="1" applyAlignment="1">
      <alignment horizontal="center" wrapText="1"/>
    </xf>
    <xf numFmtId="4" fontId="24" fillId="0" borderId="0" xfId="0" applyNumberFormat="1" applyFont="1" applyAlignment="1">
      <alignment horizontal="center"/>
    </xf>
    <xf numFmtId="164" fontId="24" fillId="0" borderId="0" xfId="0" applyNumberFormat="1" applyFont="1" applyAlignment="1">
      <alignment horizontal="center"/>
    </xf>
    <xf numFmtId="0" fontId="24" fillId="0" borderId="0" xfId="0" applyFont="1" applyAlignment="1" applyProtection="1">
      <alignment horizontal="center"/>
      <protection locked="0"/>
    </xf>
    <xf numFmtId="0" fontId="27" fillId="0" borderId="0" xfId="0" applyFont="1" applyAlignment="1">
      <alignment horizontal="center" wrapText="1"/>
    </xf>
    <xf numFmtId="0" fontId="27" fillId="0" borderId="0" xfId="0" applyFont="1" applyAlignment="1">
      <alignment horizontal="center"/>
    </xf>
    <xf numFmtId="0" fontId="0" fillId="0" borderId="8" xfId="0" applyBorder="1" applyAlignment="1">
      <alignment horizontal="right" vertical="center"/>
    </xf>
    <xf numFmtId="0" fontId="0" fillId="0" borderId="0" xfId="0" applyAlignment="1">
      <alignment vertical="center"/>
    </xf>
    <xf numFmtId="0" fontId="25" fillId="26" borderId="13" xfId="0" applyFont="1" applyFill="1" applyBorder="1" applyAlignment="1" applyProtection="1">
      <alignment horizontal="center"/>
      <protection locked="0"/>
    </xf>
    <xf numFmtId="165" fontId="25" fillId="26" borderId="13" xfId="0" applyNumberFormat="1" applyFont="1" applyFill="1" applyBorder="1" applyAlignment="1" applyProtection="1">
      <alignment horizontal="center"/>
      <protection locked="0"/>
    </xf>
    <xf numFmtId="0" fontId="24" fillId="0" borderId="15" xfId="0" applyFont="1" applyBorder="1" applyAlignment="1">
      <alignment horizontal="center"/>
    </xf>
    <xf numFmtId="0" fontId="24" fillId="0" borderId="16" xfId="0" applyFont="1" applyBorder="1" applyAlignment="1">
      <alignment horizontal="center"/>
    </xf>
    <xf numFmtId="0" fontId="25" fillId="0" borderId="16" xfId="0" applyFont="1" applyBorder="1" applyAlignment="1">
      <alignment horizontal="center"/>
    </xf>
    <xf numFmtId="0" fontId="24" fillId="0" borderId="39" xfId="0" applyFont="1" applyBorder="1" applyAlignment="1">
      <alignment horizontal="center"/>
    </xf>
    <xf numFmtId="0" fontId="24" fillId="0" borderId="40" xfId="0" applyFont="1" applyBorder="1" applyAlignment="1">
      <alignment horizontal="center"/>
    </xf>
    <xf numFmtId="0" fontId="25" fillId="0" borderId="41" xfId="0" applyFont="1" applyBorder="1" applyAlignment="1">
      <alignment horizontal="center"/>
    </xf>
    <xf numFmtId="0" fontId="25" fillId="0" borderId="17" xfId="0" applyFont="1" applyBorder="1" applyAlignment="1">
      <alignment horizontal="center" wrapText="1"/>
    </xf>
    <xf numFmtId="0" fontId="25" fillId="0" borderId="18" xfId="0" applyFont="1" applyBorder="1" applyAlignment="1">
      <alignment horizontal="center"/>
    </xf>
    <xf numFmtId="164" fontId="25" fillId="0" borderId="42" xfId="0" applyNumberFormat="1" applyFont="1" applyBorder="1" applyAlignment="1">
      <alignment horizontal="center"/>
    </xf>
    <xf numFmtId="0" fontId="25" fillId="0" borderId="43" xfId="0" applyFont="1" applyBorder="1" applyAlignment="1">
      <alignment horizontal="center"/>
    </xf>
    <xf numFmtId="0" fontId="25" fillId="0" borderId="44" xfId="0" applyFont="1" applyBorder="1" applyAlignment="1">
      <alignment horizontal="center"/>
    </xf>
    <xf numFmtId="4" fontId="25" fillId="0" borderId="19" xfId="0" applyNumberFormat="1" applyFont="1" applyBorder="1" applyAlignment="1">
      <alignment horizontal="center"/>
    </xf>
    <xf numFmtId="0" fontId="25" fillId="0" borderId="19" xfId="0" applyFont="1" applyBorder="1" applyAlignment="1">
      <alignment horizontal="center" wrapText="1"/>
    </xf>
    <xf numFmtId="0" fontId="25" fillId="0" borderId="19" xfId="0" applyFont="1" applyBorder="1" applyAlignment="1">
      <alignment horizontal="center"/>
    </xf>
    <xf numFmtId="164" fontId="26" fillId="0" borderId="8" xfId="0" applyNumberFormat="1" applyFont="1" applyBorder="1" applyAlignment="1">
      <alignment horizontal="center"/>
    </xf>
    <xf numFmtId="164" fontId="26" fillId="0" borderId="20" xfId="0" applyNumberFormat="1" applyFont="1" applyBorder="1" applyAlignment="1">
      <alignment horizontal="center"/>
    </xf>
    <xf numFmtId="0" fontId="25" fillId="0" borderId="45" xfId="0" applyFont="1" applyBorder="1" applyAlignment="1">
      <alignment horizontal="center"/>
    </xf>
    <xf numFmtId="0" fontId="25" fillId="0" borderId="46" xfId="0" applyFont="1" applyBorder="1" applyAlignment="1">
      <alignment horizontal="center"/>
    </xf>
    <xf numFmtId="0" fontId="25" fillId="26" borderId="18" xfId="0" applyFont="1" applyFill="1" applyBorder="1" applyAlignment="1" applyProtection="1">
      <alignment horizontal="center"/>
      <protection locked="0"/>
    </xf>
    <xf numFmtId="0" fontId="24" fillId="0" borderId="21" xfId="0" applyFont="1" applyBorder="1" applyAlignment="1">
      <alignment horizontal="center"/>
    </xf>
    <xf numFmtId="0" fontId="25" fillId="0" borderId="16" xfId="0" applyFont="1" applyBorder="1" applyAlignment="1">
      <alignment horizontal="center" wrapText="1"/>
    </xf>
    <xf numFmtId="0" fontId="25" fillId="0" borderId="22" xfId="0" applyFont="1" applyBorder="1" applyAlignment="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24" fillId="0" borderId="25" xfId="0" applyFont="1" applyBorder="1" applyAlignment="1">
      <alignment horizontal="center"/>
    </xf>
    <xf numFmtId="0" fontId="0" fillId="0" borderId="6" xfId="0" applyBorder="1" applyAlignment="1">
      <alignment horizontal="center" wrapText="1"/>
    </xf>
    <xf numFmtId="0" fontId="25" fillId="0" borderId="0" xfId="0" applyFont="1" applyAlignment="1">
      <alignment horizontal="right" wrapText="1"/>
    </xf>
    <xf numFmtId="0" fontId="0" fillId="0" borderId="13" xfId="0" applyBorder="1" applyAlignment="1">
      <alignment horizontal="center"/>
    </xf>
    <xf numFmtId="0" fontId="0" fillId="0" borderId="6" xfId="0" applyBorder="1" applyAlignment="1">
      <alignment wrapText="1"/>
    </xf>
    <xf numFmtId="0" fontId="25" fillId="0" borderId="0" xfId="0" applyFont="1" applyAlignment="1">
      <alignment horizontal="justify"/>
    </xf>
    <xf numFmtId="0" fontId="25" fillId="26" borderId="13" xfId="0" applyFont="1" applyFill="1" applyBorder="1" applyAlignment="1" applyProtection="1">
      <alignment horizontal="center" wrapText="1"/>
      <protection locked="0"/>
    </xf>
    <xf numFmtId="0" fontId="25" fillId="26" borderId="26" xfId="0" applyFont="1" applyFill="1" applyBorder="1" applyAlignment="1" applyProtection="1">
      <alignment horizontal="center"/>
      <protection locked="0"/>
    </xf>
    <xf numFmtId="166" fontId="25" fillId="0" borderId="17" xfId="0" applyNumberFormat="1" applyFont="1" applyBorder="1" applyAlignment="1">
      <alignment horizontal="center"/>
    </xf>
    <xf numFmtId="43" fontId="10" fillId="0" borderId="8" xfId="0" applyNumberFormat="1" applyFont="1" applyBorder="1" applyAlignment="1">
      <alignment horizontal="center"/>
    </xf>
    <xf numFmtId="43" fontId="0" fillId="0" borderId="0" xfId="0" applyNumberFormat="1" applyAlignment="1">
      <alignment horizontal="center"/>
    </xf>
    <xf numFmtId="167" fontId="10" fillId="0" borderId="8" xfId="0" applyNumberFormat="1" applyFont="1" applyBorder="1" applyAlignment="1">
      <alignment horizontal="center"/>
    </xf>
    <xf numFmtId="167" fontId="0" fillId="0" borderId="0" xfId="0" applyNumberFormat="1" applyAlignment="1">
      <alignment horizontal="center"/>
    </xf>
    <xf numFmtId="0" fontId="25" fillId="26" borderId="26" xfId="0" applyFont="1" applyFill="1" applyBorder="1" applyAlignment="1" applyProtection="1">
      <alignment horizontal="center" wrapText="1"/>
      <protection locked="0"/>
    </xf>
    <xf numFmtId="168" fontId="25" fillId="0" borderId="18" xfId="0" applyNumberFormat="1" applyFont="1" applyBorder="1" applyAlignment="1">
      <alignment horizontal="center"/>
    </xf>
    <xf numFmtId="0" fontId="25" fillId="0" borderId="7" xfId="0" applyFont="1" applyBorder="1" applyAlignment="1">
      <alignment horizontal="justify"/>
    </xf>
    <xf numFmtId="0" fontId="25" fillId="0" borderId="7" xfId="0" applyFont="1" applyBorder="1"/>
    <xf numFmtId="0" fontId="25" fillId="0" borderId="14" xfId="0" applyFont="1" applyBorder="1"/>
    <xf numFmtId="0" fontId="28" fillId="0" borderId="27" xfId="0" applyFont="1" applyBorder="1" applyAlignment="1">
      <alignment horizontal="right" vertical="center"/>
    </xf>
    <xf numFmtId="0" fontId="25" fillId="26" borderId="6" xfId="0" applyFont="1" applyFill="1" applyBorder="1" applyProtection="1">
      <protection locked="0"/>
    </xf>
    <xf numFmtId="0" fontId="26" fillId="26" borderId="0" xfId="0" applyFont="1" applyFill="1" applyAlignment="1" applyProtection="1">
      <alignment horizontal="center" vertical="center"/>
      <protection locked="0"/>
    </xf>
    <xf numFmtId="0" fontId="25" fillId="26" borderId="0" xfId="0" applyFont="1" applyFill="1" applyAlignment="1" applyProtection="1">
      <alignment horizontal="center"/>
      <protection locked="0"/>
    </xf>
    <xf numFmtId="0" fontId="25" fillId="26" borderId="0" xfId="0" applyFont="1" applyFill="1" applyAlignment="1" applyProtection="1">
      <alignment horizontal="center" vertical="center"/>
      <protection locked="0"/>
    </xf>
    <xf numFmtId="0" fontId="25" fillId="26" borderId="6" xfId="0" applyFont="1" applyFill="1" applyBorder="1" applyAlignment="1" applyProtection="1">
      <alignment horizontal="center" vertical="center"/>
      <protection locked="0"/>
    </xf>
    <xf numFmtId="0" fontId="0" fillId="0" borderId="8" xfId="0" applyBorder="1" applyAlignment="1" applyProtection="1">
      <alignment horizontal="center" wrapText="1"/>
      <protection locked="0"/>
    </xf>
    <xf numFmtId="168" fontId="0" fillId="0" borderId="8" xfId="0" applyNumberFormat="1" applyBorder="1" applyAlignment="1" applyProtection="1">
      <alignment horizontal="center" wrapText="1"/>
      <protection locked="0"/>
    </xf>
    <xf numFmtId="167" fontId="0" fillId="0" borderId="8" xfId="0" applyNumberFormat="1" applyBorder="1" applyAlignment="1" applyProtection="1">
      <alignment horizontal="center" wrapText="1"/>
      <protection locked="0"/>
    </xf>
    <xf numFmtId="0" fontId="0" fillId="0" borderId="27" xfId="0" applyBorder="1" applyAlignment="1">
      <alignment horizontal="center" vertical="center"/>
    </xf>
    <xf numFmtId="0" fontId="28" fillId="0" borderId="27" xfId="0" applyFont="1" applyBorder="1" applyAlignment="1">
      <alignment horizontal="center" vertical="center"/>
    </xf>
    <xf numFmtId="0" fontId="29" fillId="0" borderId="28" xfId="0" applyFont="1" applyBorder="1" applyAlignment="1">
      <alignment horizontal="center"/>
    </xf>
    <xf numFmtId="0" fontId="0" fillId="0" borderId="28" xfId="0" applyBorder="1"/>
    <xf numFmtId="0" fontId="0" fillId="0" borderId="0" xfId="0" applyAlignment="1">
      <alignment horizontal="left"/>
    </xf>
    <xf numFmtId="0" fontId="0" fillId="0" borderId="8" xfId="0" applyBorder="1" applyAlignment="1">
      <alignment horizontal="left" vertical="center" wrapText="1"/>
    </xf>
    <xf numFmtId="0" fontId="30" fillId="0" borderId="28" xfId="0" applyFont="1" applyBorder="1" applyAlignment="1">
      <alignment horizontal="center"/>
    </xf>
    <xf numFmtId="0" fontId="33" fillId="26" borderId="13" xfId="0" applyFont="1" applyFill="1" applyBorder="1" applyAlignment="1" applyProtection="1">
      <alignment horizontal="center" vertical="center"/>
      <protection locked="0"/>
    </xf>
    <xf numFmtId="0" fontId="0" fillId="26" borderId="13" xfId="0" applyFill="1" applyBorder="1" applyAlignment="1" applyProtection="1">
      <alignment horizontal="center"/>
      <protection locked="0"/>
    </xf>
    <xf numFmtId="0" fontId="33" fillId="26" borderId="0" xfId="0" applyFont="1" applyFill="1" applyAlignment="1" applyProtection="1">
      <alignment horizontal="center" vertical="center"/>
      <protection locked="0"/>
    </xf>
    <xf numFmtId="0" fontId="25" fillId="0" borderId="0" xfId="0" applyFont="1" applyAlignment="1">
      <alignment horizontal="center" wrapText="1"/>
    </xf>
    <xf numFmtId="0" fontId="0" fillId="0" borderId="0" xfId="0" applyAlignment="1">
      <alignment horizontal="center" wrapText="1"/>
    </xf>
    <xf numFmtId="0" fontId="25" fillId="0" borderId="13" xfId="0" applyFont="1" applyBorder="1" applyAlignment="1">
      <alignment horizontal="center"/>
    </xf>
    <xf numFmtId="0" fontId="25" fillId="0" borderId="0" xfId="0" applyFont="1" applyAlignment="1">
      <alignment horizontal="justify"/>
    </xf>
    <xf numFmtId="0" fontId="0" fillId="0" borderId="0" xfId="0"/>
    <xf numFmtId="0" fontId="25"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0" fontId="25" fillId="0" borderId="10" xfId="0" applyFont="1" applyBorder="1" applyAlignment="1">
      <alignment horizontal="center"/>
    </xf>
    <xf numFmtId="0" fontId="0" fillId="0" borderId="10" xfId="0" applyBorder="1" applyAlignment="1">
      <alignment horizontal="center"/>
    </xf>
    <xf numFmtId="0" fontId="26" fillId="0" borderId="29" xfId="0" applyFont="1" applyBorder="1" applyAlignment="1">
      <alignment horizontal="justify"/>
    </xf>
    <xf numFmtId="0" fontId="25" fillId="0" borderId="29" xfId="0" applyFont="1" applyBorder="1"/>
    <xf numFmtId="0" fontId="25" fillId="0" borderId="0" xfId="0" applyFont="1" applyAlignment="1">
      <alignment horizontal="right" wrapText="1"/>
    </xf>
    <xf numFmtId="0" fontId="0" fillId="0" borderId="0" xfId="0" applyAlignment="1">
      <alignment horizontal="right"/>
    </xf>
    <xf numFmtId="0" fontId="25" fillId="0" borderId="22" xfId="0" applyFont="1" applyBorder="1" applyAlignment="1">
      <alignment horizontal="center" wrapText="1"/>
    </xf>
    <xf numFmtId="0" fontId="0" fillId="0" borderId="22" xfId="0" applyBorder="1" applyAlignment="1">
      <alignment horizontal="center" wrapText="1"/>
    </xf>
    <xf numFmtId="0" fontId="25" fillId="0" borderId="10" xfId="0" applyFont="1" applyBorder="1" applyAlignment="1">
      <alignment horizontal="center" wrapText="1"/>
    </xf>
    <xf numFmtId="0" fontId="0" fillId="0" borderId="10" xfId="0" applyBorder="1" applyAlignment="1">
      <alignment horizontal="center" wrapText="1"/>
    </xf>
    <xf numFmtId="0" fontId="34" fillId="0" borderId="16" xfId="0" applyFon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vertical="center"/>
    </xf>
    <xf numFmtId="0" fontId="0" fillId="0" borderId="9" xfId="0" applyBorder="1" applyAlignment="1">
      <alignment vertical="center"/>
    </xf>
    <xf numFmtId="0" fontId="25" fillId="26" borderId="13" xfId="0" applyFont="1" applyFill="1" applyBorder="1" applyAlignment="1" applyProtection="1">
      <alignment horizontal="center" wrapText="1"/>
      <protection locked="0"/>
    </xf>
    <xf numFmtId="164" fontId="35" fillId="0" borderId="20" xfId="0" applyNumberFormat="1" applyFont="1" applyBorder="1" applyAlignment="1">
      <alignment horizontal="right"/>
    </xf>
    <xf numFmtId="0" fontId="25" fillId="0" borderId="0" xfId="0" applyFont="1"/>
    <xf numFmtId="164" fontId="26" fillId="0" borderId="8" xfId="0" applyNumberFormat="1" applyFont="1" applyBorder="1" applyAlignment="1">
      <alignment horizontal="right"/>
    </xf>
    <xf numFmtId="0" fontId="32" fillId="26" borderId="0" xfId="0" applyFont="1" applyFill="1" applyAlignment="1" applyProtection="1">
      <alignment horizontal="center" vertical="center"/>
      <protection locked="0"/>
    </xf>
    <xf numFmtId="0" fontId="25" fillId="26" borderId="0" xfId="0" applyFont="1" applyFill="1" applyAlignment="1" applyProtection="1">
      <alignment horizontal="center" vertical="center"/>
      <protection locked="0"/>
    </xf>
    <xf numFmtId="0" fontId="25" fillId="26" borderId="6"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wrapText="1"/>
      <protection locked="0"/>
    </xf>
    <xf numFmtId="0" fontId="25" fillId="26" borderId="26" xfId="0" applyFont="1" applyFill="1" applyBorder="1" applyAlignment="1" applyProtection="1">
      <alignment horizontal="center"/>
      <protection locked="0"/>
    </xf>
    <xf numFmtId="0" fontId="0" fillId="0" borderId="13" xfId="0" applyBorder="1" applyAlignment="1">
      <alignment horizontal="center"/>
    </xf>
    <xf numFmtId="0" fontId="25" fillId="0" borderId="16" xfId="0" applyFont="1" applyBorder="1" applyAlignment="1">
      <alignment horizontal="center" wrapText="1"/>
    </xf>
    <xf numFmtId="0" fontId="0" fillId="0" borderId="16" xfId="0" applyBorder="1" applyAlignment="1">
      <alignment horizontal="center" wrapText="1"/>
    </xf>
    <xf numFmtId="0" fontId="24" fillId="0" borderId="0" xfId="0" applyFont="1" applyAlignment="1">
      <alignment horizontal="center" wrapText="1"/>
    </xf>
    <xf numFmtId="0" fontId="28" fillId="0" borderId="10" xfId="0" applyFont="1" applyBorder="1" applyAlignment="1">
      <alignment horizontal="center"/>
    </xf>
    <xf numFmtId="0" fontId="25" fillId="0" borderId="0" xfId="0" applyFont="1" applyAlignment="1">
      <alignment horizontal="justify" wrapText="1"/>
    </xf>
    <xf numFmtId="0" fontId="25" fillId="0" borderId="6" xfId="0" applyFont="1" applyBorder="1" applyAlignment="1">
      <alignment horizontal="justify" wrapText="1"/>
    </xf>
    <xf numFmtId="0" fontId="0" fillId="0" borderId="6" xfId="0" applyBorder="1" applyAlignment="1">
      <alignment horizontal="center" wrapText="1"/>
    </xf>
    <xf numFmtId="0" fontId="26" fillId="0" borderId="0" xfId="0" applyFont="1" applyAlignment="1">
      <alignment horizontal="justify" wrapText="1"/>
    </xf>
    <xf numFmtId="0" fontId="0" fillId="0" borderId="0" xfId="0" applyAlignment="1">
      <alignment wrapText="1"/>
    </xf>
    <xf numFmtId="0" fontId="0" fillId="0" borderId="6" xfId="0" applyBorder="1" applyAlignment="1">
      <alignment wrapText="1"/>
    </xf>
    <xf numFmtId="164" fontId="26" fillId="0" borderId="20" xfId="0" applyNumberFormat="1" applyFont="1" applyBorder="1" applyAlignment="1">
      <alignment horizontal="right"/>
    </xf>
    <xf numFmtId="164" fontId="26" fillId="0" borderId="30" xfId="0" applyNumberFormat="1" applyFont="1" applyBorder="1" applyAlignment="1">
      <alignment horizontal="right"/>
    </xf>
    <xf numFmtId="164" fontId="26" fillId="0" borderId="31" xfId="0" applyNumberFormat="1" applyFont="1" applyBorder="1" applyAlignment="1">
      <alignment horizontal="right"/>
    </xf>
    <xf numFmtId="0" fontId="25" fillId="0" borderId="6" xfId="0" applyFont="1" applyBorder="1" applyAlignment="1">
      <alignment horizontal="center" wrapText="1"/>
    </xf>
    <xf numFmtId="0" fontId="28" fillId="26" borderId="27" xfId="0" applyFont="1" applyFill="1" applyBorder="1" applyAlignment="1" applyProtection="1">
      <alignment horizontal="left" vertical="center" wrapText="1"/>
      <protection locked="0"/>
    </xf>
    <xf numFmtId="0" fontId="31" fillId="26" borderId="27" xfId="34" applyFont="1" applyFill="1" applyBorder="1" applyAlignment="1" applyProtection="1">
      <alignment horizontal="left" vertical="center"/>
      <protection locked="0"/>
    </xf>
    <xf numFmtId="0" fontId="31" fillId="26" borderId="32" xfId="34" applyFont="1" applyFill="1" applyBorder="1" applyAlignment="1" applyProtection="1">
      <alignment horizontal="left" vertical="center"/>
      <protection locked="0"/>
    </xf>
    <xf numFmtId="0" fontId="11" fillId="0" borderId="0" xfId="0" applyFont="1" applyAlignment="1">
      <alignment horizontal="right" wrapText="1"/>
    </xf>
    <xf numFmtId="0" fontId="0" fillId="0" borderId="0" xfId="0" applyAlignment="1">
      <alignment horizontal="right" wrapText="1"/>
    </xf>
    <xf numFmtId="0" fontId="25" fillId="0" borderId="13" xfId="0" applyFont="1" applyBorder="1" applyAlignment="1">
      <alignment horizontal="left"/>
    </xf>
    <xf numFmtId="0" fontId="0" fillId="0" borderId="13" xfId="0" applyBorder="1" applyAlignment="1">
      <alignment horizontal="left"/>
    </xf>
    <xf numFmtId="0" fontId="25" fillId="0" borderId="11" xfId="0" applyFont="1" applyBorder="1" applyAlignment="1">
      <alignment horizontal="left"/>
    </xf>
    <xf numFmtId="0" fontId="0" fillId="0" borderId="10" xfId="0" applyBorder="1"/>
    <xf numFmtId="0" fontId="0" fillId="0" borderId="9" xfId="0" applyBorder="1"/>
    <xf numFmtId="0" fontId="0" fillId="0" borderId="13" xfId="0" applyBorder="1" applyAlignment="1" applyProtection="1">
      <alignment horizontal="center" wrapText="1"/>
      <protection locked="0"/>
    </xf>
    <xf numFmtId="0" fontId="25" fillId="0" borderId="13" xfId="0" applyFont="1" applyBorder="1" applyAlignment="1">
      <alignment horizontal="center" wrapText="1"/>
    </xf>
    <xf numFmtId="0" fontId="25" fillId="0" borderId="13" xfId="0" applyFont="1" applyBorder="1" applyAlignment="1">
      <alignment horizontal="justify"/>
    </xf>
    <xf numFmtId="0" fontId="25" fillId="0" borderId="13" xfId="0" applyFont="1" applyBorder="1"/>
    <xf numFmtId="0" fontId="25" fillId="0" borderId="7" xfId="0" applyFont="1" applyBorder="1" applyAlignment="1">
      <alignment horizontal="justify"/>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Note 2" xfId="39" xr:uid="{00000000-0005-0000-0000-000027000000}"/>
    <cellStyle name="Note 3" xfId="40" xr:uid="{00000000-0005-0000-0000-00002800000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66</xdr:row>
          <xdr:rowOff>0</xdr:rowOff>
        </xdr:from>
        <xdr:to>
          <xdr:col>1</xdr:col>
          <xdr:colOff>695325</xdr:colOff>
          <xdr:row>67</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69</xdr:row>
          <xdr:rowOff>0</xdr:rowOff>
        </xdr:from>
        <xdr:to>
          <xdr:col>1</xdr:col>
          <xdr:colOff>695325</xdr:colOff>
          <xdr:row>70</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66</xdr:row>
          <xdr:rowOff>0</xdr:rowOff>
        </xdr:from>
        <xdr:to>
          <xdr:col>1</xdr:col>
          <xdr:colOff>695325</xdr:colOff>
          <xdr:row>67</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69</xdr:row>
          <xdr:rowOff>0</xdr:rowOff>
        </xdr:from>
        <xdr:to>
          <xdr:col>1</xdr:col>
          <xdr:colOff>695325</xdr:colOff>
          <xdr:row>70</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70</xdr:row>
          <xdr:rowOff>0</xdr:rowOff>
        </xdr:from>
        <xdr:to>
          <xdr:col>1</xdr:col>
          <xdr:colOff>695325</xdr:colOff>
          <xdr:row>71</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68</xdr:row>
          <xdr:rowOff>0</xdr:rowOff>
        </xdr:from>
        <xdr:to>
          <xdr:col>1</xdr:col>
          <xdr:colOff>695325</xdr:colOff>
          <xdr:row>69</xdr:row>
          <xdr:rowOff>28575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68</xdr:row>
          <xdr:rowOff>0</xdr:rowOff>
        </xdr:from>
        <xdr:to>
          <xdr:col>1</xdr:col>
          <xdr:colOff>695325</xdr:colOff>
          <xdr:row>69</xdr:row>
          <xdr:rowOff>28575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67</xdr:row>
          <xdr:rowOff>0</xdr:rowOff>
        </xdr:from>
        <xdr:to>
          <xdr:col>2</xdr:col>
          <xdr:colOff>695325</xdr:colOff>
          <xdr:row>68</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67</xdr:row>
          <xdr:rowOff>0</xdr:rowOff>
        </xdr:from>
        <xdr:to>
          <xdr:col>2</xdr:col>
          <xdr:colOff>695325</xdr:colOff>
          <xdr:row>68</xdr:row>
          <xdr:rowOff>28575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67</xdr:row>
          <xdr:rowOff>0</xdr:rowOff>
        </xdr:from>
        <xdr:to>
          <xdr:col>5</xdr:col>
          <xdr:colOff>66675</xdr:colOff>
          <xdr:row>68</xdr:row>
          <xdr:rowOff>28575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67</xdr:row>
          <xdr:rowOff>0</xdr:rowOff>
        </xdr:from>
        <xdr:to>
          <xdr:col>5</xdr:col>
          <xdr:colOff>66675</xdr:colOff>
          <xdr:row>68</xdr:row>
          <xdr:rowOff>28575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sheetPr>
  <dimension ref="A1:J15"/>
  <sheetViews>
    <sheetView zoomScaleNormal="100" workbookViewId="0">
      <selection activeCell="B9" sqref="B9:J9"/>
    </sheetView>
  </sheetViews>
  <sheetFormatPr defaultRowHeight="15.75" x14ac:dyDescent="0.25"/>
  <cols>
    <col min="1" max="1" width="2.875" style="13" bestFit="1" customWidth="1"/>
    <col min="2" max="8" width="9" style="14" customWidth="1"/>
    <col min="9" max="9" width="10" style="14" customWidth="1"/>
    <col min="10" max="10" width="9" style="14" customWidth="1"/>
  </cols>
  <sheetData>
    <row r="1" spans="1:10" ht="22.5" x14ac:dyDescent="0.3">
      <c r="A1" s="101" t="s">
        <v>231</v>
      </c>
      <c r="B1" s="101"/>
      <c r="C1" s="101"/>
      <c r="D1" s="101"/>
      <c r="E1" s="101"/>
      <c r="F1" s="101"/>
      <c r="G1" s="101"/>
      <c r="H1" s="101"/>
      <c r="I1" s="102"/>
      <c r="J1" s="102"/>
    </row>
    <row r="2" spans="1:10" s="45" customFormat="1" ht="50.1" customHeight="1" x14ac:dyDescent="0.25">
      <c r="A2" s="44">
        <v>1</v>
      </c>
      <c r="B2" s="104" t="s">
        <v>248</v>
      </c>
      <c r="C2" s="104"/>
      <c r="D2" s="104"/>
      <c r="E2" s="104"/>
      <c r="F2" s="104"/>
      <c r="G2" s="104"/>
      <c r="H2" s="104"/>
      <c r="I2" s="104"/>
      <c r="J2" s="104"/>
    </row>
    <row r="3" spans="1:10" s="45" customFormat="1" ht="50.1" customHeight="1" x14ac:dyDescent="0.25">
      <c r="A3" s="44">
        <f t="shared" ref="A3:A9" si="0">1+A2</f>
        <v>2</v>
      </c>
      <c r="B3" s="104" t="s">
        <v>232</v>
      </c>
      <c r="C3" s="104"/>
      <c r="D3" s="104"/>
      <c r="E3" s="104"/>
      <c r="F3" s="104"/>
      <c r="G3" s="104"/>
      <c r="H3" s="104"/>
      <c r="I3" s="104"/>
      <c r="J3" s="104"/>
    </row>
    <row r="4" spans="1:10" s="45" customFormat="1" ht="50.1" customHeight="1" x14ac:dyDescent="0.25">
      <c r="A4" s="44">
        <f t="shared" si="0"/>
        <v>3</v>
      </c>
      <c r="B4" s="104" t="s">
        <v>239</v>
      </c>
      <c r="C4" s="104"/>
      <c r="D4" s="104"/>
      <c r="E4" s="104"/>
      <c r="F4" s="104"/>
      <c r="G4" s="104"/>
      <c r="H4" s="104"/>
      <c r="I4" s="104"/>
      <c r="J4" s="104"/>
    </row>
    <row r="5" spans="1:10" s="45" customFormat="1" ht="50.1" customHeight="1" x14ac:dyDescent="0.25">
      <c r="A5" s="44">
        <f t="shared" si="0"/>
        <v>4</v>
      </c>
      <c r="B5" s="104" t="s">
        <v>242</v>
      </c>
      <c r="C5" s="104"/>
      <c r="D5" s="104"/>
      <c r="E5" s="104"/>
      <c r="F5" s="104"/>
      <c r="G5" s="104"/>
      <c r="H5" s="104"/>
      <c r="I5" s="104"/>
      <c r="J5" s="104"/>
    </row>
    <row r="6" spans="1:10" s="45" customFormat="1" ht="50.1" customHeight="1" x14ac:dyDescent="0.25">
      <c r="A6" s="44">
        <f t="shared" si="0"/>
        <v>5</v>
      </c>
      <c r="B6" s="104" t="s">
        <v>238</v>
      </c>
      <c r="C6" s="104"/>
      <c r="D6" s="104"/>
      <c r="E6" s="104"/>
      <c r="F6" s="104"/>
      <c r="G6" s="104"/>
      <c r="H6" s="104"/>
      <c r="I6" s="104"/>
      <c r="J6" s="104"/>
    </row>
    <row r="7" spans="1:10" s="45" customFormat="1" ht="68.25" customHeight="1" x14ac:dyDescent="0.25">
      <c r="A7" s="44">
        <f t="shared" si="0"/>
        <v>6</v>
      </c>
      <c r="B7" s="104" t="s">
        <v>243</v>
      </c>
      <c r="C7" s="104"/>
      <c r="D7" s="104"/>
      <c r="E7" s="104"/>
      <c r="F7" s="104"/>
      <c r="G7" s="104"/>
      <c r="H7" s="104"/>
      <c r="I7" s="104"/>
      <c r="J7" s="104"/>
    </row>
    <row r="8" spans="1:10" s="45" customFormat="1" ht="50.1" customHeight="1" x14ac:dyDescent="0.25">
      <c r="A8" s="44">
        <f t="shared" si="0"/>
        <v>7</v>
      </c>
      <c r="B8" s="104" t="s">
        <v>268</v>
      </c>
      <c r="C8" s="104"/>
      <c r="D8" s="104"/>
      <c r="E8" s="104"/>
      <c r="F8" s="104"/>
      <c r="G8" s="104"/>
      <c r="H8" s="104"/>
      <c r="I8" s="104"/>
      <c r="J8" s="104"/>
    </row>
    <row r="9" spans="1:10" s="45" customFormat="1" ht="50.1" customHeight="1" x14ac:dyDescent="0.25">
      <c r="A9" s="44">
        <f t="shared" si="0"/>
        <v>8</v>
      </c>
      <c r="B9" s="104" t="s">
        <v>249</v>
      </c>
      <c r="C9" s="104"/>
      <c r="D9" s="104"/>
      <c r="E9" s="104"/>
      <c r="F9" s="104"/>
      <c r="G9" s="104"/>
      <c r="H9" s="104"/>
      <c r="I9" s="104"/>
      <c r="J9" s="104"/>
    </row>
    <row r="10" spans="1:10" x14ac:dyDescent="0.25">
      <c r="B10" s="103"/>
      <c r="C10" s="103"/>
      <c r="D10" s="103"/>
      <c r="E10" s="103"/>
      <c r="F10" s="103"/>
      <c r="G10" s="103"/>
      <c r="H10" s="103"/>
      <c r="I10" s="103"/>
    </row>
    <row r="11" spans="1:10" x14ac:dyDescent="0.25">
      <c r="B11" s="103"/>
      <c r="C11" s="103"/>
      <c r="D11" s="103"/>
      <c r="E11" s="103"/>
      <c r="F11" s="103"/>
      <c r="G11" s="103"/>
      <c r="H11" s="103"/>
      <c r="I11" s="103"/>
    </row>
    <row r="12" spans="1:10" x14ac:dyDescent="0.25">
      <c r="B12" s="103"/>
      <c r="C12" s="103"/>
      <c r="D12" s="103"/>
      <c r="E12" s="103"/>
      <c r="F12" s="103"/>
      <c r="G12" s="103"/>
      <c r="H12" s="103"/>
      <c r="I12" s="103"/>
    </row>
    <row r="13" spans="1:10" x14ac:dyDescent="0.25">
      <c r="B13" s="103"/>
      <c r="C13" s="103"/>
      <c r="D13" s="103"/>
      <c r="E13" s="103"/>
      <c r="F13" s="103"/>
      <c r="G13" s="103"/>
      <c r="H13" s="103"/>
      <c r="I13" s="103"/>
    </row>
    <row r="14" spans="1:10" x14ac:dyDescent="0.25">
      <c r="B14" s="103"/>
      <c r="C14" s="103"/>
      <c r="D14" s="103"/>
      <c r="E14" s="103"/>
      <c r="F14" s="103"/>
      <c r="G14" s="103"/>
      <c r="H14" s="103"/>
      <c r="I14" s="103"/>
    </row>
    <row r="15" spans="1:10" x14ac:dyDescent="0.25">
      <c r="B15" s="103"/>
      <c r="C15" s="103"/>
      <c r="D15" s="103"/>
      <c r="E15" s="103"/>
      <c r="F15" s="103"/>
      <c r="G15" s="103"/>
      <c r="H15" s="103"/>
      <c r="I15" s="103"/>
    </row>
  </sheetData>
  <mergeCells count="15">
    <mergeCell ref="B15:I15"/>
    <mergeCell ref="B2:J2"/>
    <mergeCell ref="B4:J4"/>
    <mergeCell ref="B5:J5"/>
    <mergeCell ref="B7:J7"/>
    <mergeCell ref="B8:J8"/>
    <mergeCell ref="B10:I10"/>
    <mergeCell ref="B9:J9"/>
    <mergeCell ref="B6:J6"/>
    <mergeCell ref="B14:I14"/>
    <mergeCell ref="A1:J1"/>
    <mergeCell ref="B11:I11"/>
    <mergeCell ref="B12:I12"/>
    <mergeCell ref="B13:I13"/>
    <mergeCell ref="B3:J3"/>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E201"/>
  <sheetViews>
    <sheetView zoomScaleNormal="100" zoomScaleSheetLayoutView="100" workbookViewId="0">
      <selection activeCell="A3" sqref="A3"/>
    </sheetView>
  </sheetViews>
  <sheetFormatPr defaultColWidth="9" defaultRowHeight="15.75" x14ac:dyDescent="0.25"/>
  <cols>
    <col min="1" max="1" width="15.625" style="3" customWidth="1"/>
    <col min="2" max="2" width="17.375" style="82" customWidth="1"/>
    <col min="3" max="3" width="8.625" style="3" customWidth="1"/>
    <col min="4" max="4" width="17.125" style="84" bestFit="1" customWidth="1"/>
    <col min="5" max="5" width="67.625" style="3" customWidth="1"/>
    <col min="6" max="6" width="15.875" style="3" customWidth="1"/>
    <col min="7" max="8" width="20.375" style="3" bestFit="1" customWidth="1"/>
    <col min="9" max="16384" width="9" style="3"/>
  </cols>
  <sheetData>
    <row r="1" spans="1:5" ht="20.25" x14ac:dyDescent="0.3">
      <c r="A1" s="105" t="s">
        <v>230</v>
      </c>
      <c r="B1" s="105"/>
      <c r="C1" s="105"/>
      <c r="D1" s="105"/>
      <c r="E1" s="105"/>
    </row>
    <row r="2" spans="1:5" x14ac:dyDescent="0.25">
      <c r="A2" s="8" t="s">
        <v>240</v>
      </c>
      <c r="B2" s="81" t="s">
        <v>0</v>
      </c>
      <c r="C2" s="8" t="s">
        <v>1</v>
      </c>
      <c r="D2" s="83" t="s">
        <v>14</v>
      </c>
      <c r="E2" s="8" t="s">
        <v>241</v>
      </c>
    </row>
    <row r="3" spans="1:5" s="4" customFormat="1" ht="30" customHeight="1" x14ac:dyDescent="0.25">
      <c r="A3" s="96"/>
      <c r="B3" s="97"/>
      <c r="C3" s="96"/>
      <c r="D3" s="98"/>
      <c r="E3" s="96"/>
    </row>
    <row r="4" spans="1:5" s="4" customFormat="1" ht="30" customHeight="1" x14ac:dyDescent="0.25">
      <c r="A4" s="96"/>
      <c r="B4" s="97"/>
      <c r="C4" s="96"/>
      <c r="D4" s="98"/>
      <c r="E4" s="96"/>
    </row>
    <row r="5" spans="1:5" s="4" customFormat="1" ht="30" customHeight="1" x14ac:dyDescent="0.25">
      <c r="A5" s="96"/>
      <c r="B5" s="97"/>
      <c r="C5" s="96"/>
      <c r="D5" s="98"/>
      <c r="E5" s="96"/>
    </row>
    <row r="6" spans="1:5" s="4" customFormat="1" ht="30" customHeight="1" x14ac:dyDescent="0.25">
      <c r="A6" s="96"/>
      <c r="B6" s="97"/>
      <c r="C6" s="96"/>
      <c r="D6" s="98"/>
      <c r="E6" s="96"/>
    </row>
    <row r="7" spans="1:5" s="4" customFormat="1" ht="30" customHeight="1" x14ac:dyDescent="0.25">
      <c r="A7" s="96"/>
      <c r="B7" s="97"/>
      <c r="C7" s="96"/>
      <c r="D7" s="98"/>
      <c r="E7" s="96"/>
    </row>
    <row r="8" spans="1:5" s="4" customFormat="1" ht="30" customHeight="1" x14ac:dyDescent="0.25">
      <c r="A8" s="96"/>
      <c r="B8" s="97"/>
      <c r="C8" s="96"/>
      <c r="D8" s="98"/>
      <c r="E8" s="96"/>
    </row>
    <row r="9" spans="1:5" s="4" customFormat="1" ht="30" customHeight="1" x14ac:dyDescent="0.25">
      <c r="A9" s="96"/>
      <c r="B9" s="97"/>
      <c r="C9" s="96"/>
      <c r="D9" s="98"/>
      <c r="E9" s="96"/>
    </row>
    <row r="10" spans="1:5" s="4" customFormat="1" ht="30" customHeight="1" x14ac:dyDescent="0.25">
      <c r="A10" s="96"/>
      <c r="B10" s="97"/>
      <c r="C10" s="96"/>
      <c r="D10" s="98"/>
      <c r="E10" s="96"/>
    </row>
    <row r="11" spans="1:5" s="4" customFormat="1" ht="30" customHeight="1" x14ac:dyDescent="0.25">
      <c r="A11" s="96"/>
      <c r="B11" s="97"/>
      <c r="C11" s="96"/>
      <c r="D11" s="98"/>
      <c r="E11" s="96"/>
    </row>
    <row r="12" spans="1:5" s="4" customFormat="1" ht="30" customHeight="1" x14ac:dyDescent="0.25">
      <c r="A12" s="96"/>
      <c r="B12" s="97"/>
      <c r="C12" s="96"/>
      <c r="D12" s="98"/>
      <c r="E12" s="96"/>
    </row>
    <row r="13" spans="1:5" s="4" customFormat="1" ht="30" customHeight="1" x14ac:dyDescent="0.25">
      <c r="A13" s="96"/>
      <c r="B13" s="97"/>
      <c r="C13" s="96"/>
      <c r="D13" s="98"/>
      <c r="E13" s="96"/>
    </row>
    <row r="14" spans="1:5" s="4" customFormat="1" ht="30" customHeight="1" x14ac:dyDescent="0.25">
      <c r="A14" s="96"/>
      <c r="B14" s="97"/>
      <c r="C14" s="96"/>
      <c r="D14" s="98"/>
      <c r="E14" s="96"/>
    </row>
    <row r="15" spans="1:5" s="4" customFormat="1" ht="30" customHeight="1" x14ac:dyDescent="0.25">
      <c r="A15" s="96"/>
      <c r="B15" s="97"/>
      <c r="C15" s="96"/>
      <c r="D15" s="98"/>
      <c r="E15" s="96"/>
    </row>
    <row r="16" spans="1:5" s="4" customFormat="1" ht="30" customHeight="1" x14ac:dyDescent="0.25">
      <c r="A16" s="96"/>
      <c r="B16" s="97"/>
      <c r="C16" s="96"/>
      <c r="D16" s="98"/>
      <c r="E16" s="96"/>
    </row>
    <row r="17" spans="1:5" s="4" customFormat="1" ht="30" customHeight="1" x14ac:dyDescent="0.25">
      <c r="A17" s="96"/>
      <c r="B17" s="97"/>
      <c r="C17" s="96"/>
      <c r="D17" s="98"/>
      <c r="E17" s="96"/>
    </row>
    <row r="18" spans="1:5" s="4" customFormat="1" ht="30" customHeight="1" x14ac:dyDescent="0.25">
      <c r="A18" s="96"/>
      <c r="B18" s="97"/>
      <c r="C18" s="96"/>
      <c r="D18" s="98"/>
      <c r="E18" s="96"/>
    </row>
    <row r="19" spans="1:5" s="4" customFormat="1" ht="30" customHeight="1" x14ac:dyDescent="0.25">
      <c r="A19" s="96"/>
      <c r="B19" s="97"/>
      <c r="C19" s="96"/>
      <c r="D19" s="98"/>
      <c r="E19" s="96"/>
    </row>
    <row r="20" spans="1:5" s="4" customFormat="1" ht="30" customHeight="1" x14ac:dyDescent="0.25">
      <c r="A20" s="96"/>
      <c r="B20" s="97"/>
      <c r="C20" s="96"/>
      <c r="D20" s="98"/>
      <c r="E20" s="96"/>
    </row>
    <row r="21" spans="1:5" s="4" customFormat="1" ht="30" customHeight="1" x14ac:dyDescent="0.25">
      <c r="A21" s="96"/>
      <c r="B21" s="97"/>
      <c r="C21" s="96"/>
      <c r="D21" s="98"/>
      <c r="E21" s="96"/>
    </row>
    <row r="22" spans="1:5" s="4" customFormat="1" ht="30" customHeight="1" x14ac:dyDescent="0.25">
      <c r="A22" s="96"/>
      <c r="B22" s="97"/>
      <c r="C22" s="96"/>
      <c r="D22" s="98"/>
      <c r="E22" s="96"/>
    </row>
    <row r="23" spans="1:5" s="4" customFormat="1" ht="30" customHeight="1" x14ac:dyDescent="0.25">
      <c r="A23" s="96"/>
      <c r="B23" s="97"/>
      <c r="C23" s="96"/>
      <c r="D23" s="98"/>
      <c r="E23" s="96"/>
    </row>
    <row r="24" spans="1:5" s="4" customFormat="1" ht="30" customHeight="1" x14ac:dyDescent="0.25">
      <c r="A24" s="96"/>
      <c r="B24" s="97"/>
      <c r="C24" s="96"/>
      <c r="D24" s="98"/>
      <c r="E24" s="96"/>
    </row>
    <row r="25" spans="1:5" s="4" customFormat="1" ht="30" customHeight="1" x14ac:dyDescent="0.25">
      <c r="A25" s="96"/>
      <c r="B25" s="97"/>
      <c r="C25" s="96"/>
      <c r="D25" s="98"/>
      <c r="E25" s="96"/>
    </row>
    <row r="26" spans="1:5" s="4" customFormat="1" ht="30" customHeight="1" x14ac:dyDescent="0.25">
      <c r="A26" s="96"/>
      <c r="B26" s="97"/>
      <c r="C26" s="96"/>
      <c r="D26" s="98"/>
      <c r="E26" s="96"/>
    </row>
    <row r="27" spans="1:5" s="4" customFormat="1" ht="30" customHeight="1" x14ac:dyDescent="0.25">
      <c r="A27" s="96"/>
      <c r="B27" s="97"/>
      <c r="C27" s="96"/>
      <c r="D27" s="98"/>
      <c r="E27" s="96"/>
    </row>
    <row r="28" spans="1:5" s="4" customFormat="1" ht="30" customHeight="1" x14ac:dyDescent="0.25">
      <c r="A28" s="96"/>
      <c r="B28" s="97"/>
      <c r="C28" s="96"/>
      <c r="D28" s="98"/>
      <c r="E28" s="96"/>
    </row>
    <row r="29" spans="1:5" s="4" customFormat="1" ht="30" customHeight="1" x14ac:dyDescent="0.25">
      <c r="A29" s="96"/>
      <c r="B29" s="97"/>
      <c r="C29" s="96"/>
      <c r="D29" s="98"/>
      <c r="E29" s="96"/>
    </row>
    <row r="30" spans="1:5" s="4" customFormat="1" ht="30" customHeight="1" x14ac:dyDescent="0.25">
      <c r="A30" s="96"/>
      <c r="B30" s="97"/>
      <c r="C30" s="96"/>
      <c r="D30" s="98"/>
      <c r="E30" s="96"/>
    </row>
    <row r="31" spans="1:5" s="4" customFormat="1" ht="30" customHeight="1" x14ac:dyDescent="0.25">
      <c r="A31" s="96"/>
      <c r="B31" s="97"/>
      <c r="C31" s="96"/>
      <c r="D31" s="98"/>
      <c r="E31" s="96"/>
    </row>
    <row r="32" spans="1:5" s="4" customFormat="1" ht="30" customHeight="1" x14ac:dyDescent="0.25">
      <c r="A32" s="96"/>
      <c r="B32" s="97"/>
      <c r="C32" s="96"/>
      <c r="D32" s="98"/>
      <c r="E32" s="96"/>
    </row>
    <row r="33" spans="1:5" s="4" customFormat="1" ht="30" customHeight="1" x14ac:dyDescent="0.25">
      <c r="A33" s="96"/>
      <c r="B33" s="97"/>
      <c r="C33" s="96"/>
      <c r="D33" s="98"/>
      <c r="E33" s="96"/>
    </row>
    <row r="34" spans="1:5" s="4" customFormat="1" ht="30" customHeight="1" x14ac:dyDescent="0.25">
      <c r="A34" s="96"/>
      <c r="B34" s="97"/>
      <c r="C34" s="96"/>
      <c r="D34" s="98"/>
      <c r="E34" s="96"/>
    </row>
    <row r="35" spans="1:5" ht="30" customHeight="1" x14ac:dyDescent="0.25">
      <c r="A35" s="96"/>
      <c r="B35" s="97"/>
      <c r="C35" s="96"/>
      <c r="D35" s="98"/>
      <c r="E35" s="96"/>
    </row>
    <row r="36" spans="1:5" ht="30" customHeight="1" x14ac:dyDescent="0.25">
      <c r="A36" s="96"/>
      <c r="B36" s="97"/>
      <c r="C36" s="96"/>
      <c r="D36" s="98"/>
      <c r="E36" s="96"/>
    </row>
    <row r="37" spans="1:5" ht="30" customHeight="1" x14ac:dyDescent="0.25">
      <c r="A37" s="96"/>
      <c r="B37" s="97"/>
      <c r="C37" s="96"/>
      <c r="D37" s="98"/>
      <c r="E37" s="96"/>
    </row>
    <row r="38" spans="1:5" ht="30" customHeight="1" x14ac:dyDescent="0.25">
      <c r="A38" s="96"/>
      <c r="B38" s="97"/>
      <c r="C38" s="96"/>
      <c r="D38" s="98"/>
      <c r="E38" s="96"/>
    </row>
    <row r="39" spans="1:5" ht="30" customHeight="1" x14ac:dyDescent="0.25">
      <c r="A39" s="96"/>
      <c r="B39" s="97"/>
      <c r="C39" s="96"/>
      <c r="D39" s="98"/>
      <c r="E39" s="96"/>
    </row>
    <row r="40" spans="1:5" ht="30" customHeight="1" x14ac:dyDescent="0.25">
      <c r="A40" s="96"/>
      <c r="B40" s="97"/>
      <c r="C40" s="96"/>
      <c r="D40" s="98"/>
      <c r="E40" s="96"/>
    </row>
    <row r="41" spans="1:5" ht="30" customHeight="1" x14ac:dyDescent="0.25">
      <c r="A41" s="96"/>
      <c r="B41" s="97"/>
      <c r="C41" s="96"/>
      <c r="D41" s="98"/>
      <c r="E41" s="96"/>
    </row>
    <row r="42" spans="1:5" ht="30" customHeight="1" x14ac:dyDescent="0.25">
      <c r="A42" s="96"/>
      <c r="B42" s="97"/>
      <c r="C42" s="96"/>
      <c r="D42" s="98"/>
      <c r="E42" s="96"/>
    </row>
    <row r="43" spans="1:5" ht="30" customHeight="1" x14ac:dyDescent="0.25">
      <c r="A43" s="96"/>
      <c r="B43" s="97"/>
      <c r="C43" s="96"/>
      <c r="D43" s="98"/>
      <c r="E43" s="96"/>
    </row>
    <row r="44" spans="1:5" ht="30" customHeight="1" x14ac:dyDescent="0.25">
      <c r="A44" s="96"/>
      <c r="B44" s="97"/>
      <c r="C44" s="96"/>
      <c r="D44" s="98"/>
      <c r="E44" s="96"/>
    </row>
    <row r="45" spans="1:5" ht="30" customHeight="1" x14ac:dyDescent="0.25">
      <c r="A45" s="96"/>
      <c r="B45" s="97"/>
      <c r="C45" s="96"/>
      <c r="D45" s="98"/>
      <c r="E45" s="96"/>
    </row>
    <row r="46" spans="1:5" ht="30" customHeight="1" x14ac:dyDescent="0.25">
      <c r="A46" s="96"/>
      <c r="B46" s="97"/>
      <c r="C46" s="96"/>
      <c r="D46" s="98"/>
      <c r="E46" s="96"/>
    </row>
    <row r="47" spans="1:5" ht="30" customHeight="1" x14ac:dyDescent="0.25">
      <c r="A47" s="96"/>
      <c r="B47" s="97"/>
      <c r="C47" s="96"/>
      <c r="D47" s="98"/>
      <c r="E47" s="96"/>
    </row>
    <row r="48" spans="1:5" ht="30" customHeight="1" x14ac:dyDescent="0.25">
      <c r="A48" s="96"/>
      <c r="B48" s="97"/>
      <c r="C48" s="96"/>
      <c r="D48" s="98"/>
      <c r="E48" s="96"/>
    </row>
    <row r="49" spans="1:5" ht="30" customHeight="1" x14ac:dyDescent="0.25">
      <c r="A49" s="96"/>
      <c r="B49" s="97"/>
      <c r="C49" s="96"/>
      <c r="D49" s="98"/>
      <c r="E49" s="96"/>
    </row>
    <row r="50" spans="1:5" ht="30" customHeight="1" x14ac:dyDescent="0.25">
      <c r="A50" s="96"/>
      <c r="B50" s="97"/>
      <c r="C50" s="96"/>
      <c r="D50" s="98"/>
      <c r="E50" s="96"/>
    </row>
    <row r="51" spans="1:5" ht="30" customHeight="1" x14ac:dyDescent="0.25">
      <c r="A51" s="96"/>
      <c r="B51" s="97"/>
      <c r="C51" s="96"/>
      <c r="D51" s="98"/>
      <c r="E51" s="96"/>
    </row>
    <row r="52" spans="1:5" ht="30" customHeight="1" x14ac:dyDescent="0.25">
      <c r="A52" s="96"/>
      <c r="B52" s="97"/>
      <c r="C52" s="96"/>
      <c r="D52" s="98"/>
      <c r="E52" s="96"/>
    </row>
    <row r="53" spans="1:5" ht="30" customHeight="1" x14ac:dyDescent="0.25">
      <c r="A53" s="96"/>
      <c r="B53" s="97"/>
      <c r="C53" s="96"/>
      <c r="D53" s="98"/>
      <c r="E53" s="96"/>
    </row>
    <row r="54" spans="1:5" ht="30" customHeight="1" x14ac:dyDescent="0.25">
      <c r="A54" s="96"/>
      <c r="B54" s="97"/>
      <c r="C54" s="96"/>
      <c r="D54" s="98"/>
      <c r="E54" s="96"/>
    </row>
    <row r="55" spans="1:5" ht="30" customHeight="1" x14ac:dyDescent="0.25">
      <c r="A55" s="96"/>
      <c r="B55" s="97"/>
      <c r="C55" s="96"/>
      <c r="D55" s="98"/>
      <c r="E55" s="96"/>
    </row>
    <row r="56" spans="1:5" ht="30" customHeight="1" x14ac:dyDescent="0.25">
      <c r="A56" s="96"/>
      <c r="B56" s="97"/>
      <c r="C56" s="96"/>
      <c r="D56" s="98"/>
      <c r="E56" s="96"/>
    </row>
    <row r="57" spans="1:5" ht="30" customHeight="1" x14ac:dyDescent="0.25">
      <c r="A57" s="96"/>
      <c r="B57" s="97"/>
      <c r="C57" s="96"/>
      <c r="D57" s="98"/>
      <c r="E57" s="96"/>
    </row>
    <row r="58" spans="1:5" ht="30" customHeight="1" x14ac:dyDescent="0.25">
      <c r="A58" s="96"/>
      <c r="B58" s="97"/>
      <c r="C58" s="96"/>
      <c r="D58" s="98"/>
      <c r="E58" s="96"/>
    </row>
    <row r="59" spans="1:5" ht="30" customHeight="1" x14ac:dyDescent="0.25">
      <c r="A59" s="96"/>
      <c r="B59" s="97"/>
      <c r="C59" s="96"/>
      <c r="D59" s="98"/>
      <c r="E59" s="96"/>
    </row>
    <row r="60" spans="1:5" ht="30" customHeight="1" x14ac:dyDescent="0.25">
      <c r="A60" s="96"/>
      <c r="B60" s="97"/>
      <c r="C60" s="96"/>
      <c r="D60" s="98"/>
      <c r="E60" s="96"/>
    </row>
    <row r="61" spans="1:5" ht="30" customHeight="1" x14ac:dyDescent="0.25">
      <c r="A61" s="96"/>
      <c r="B61" s="97"/>
      <c r="C61" s="96"/>
      <c r="D61" s="98"/>
      <c r="E61" s="96"/>
    </row>
    <row r="62" spans="1:5" ht="30" customHeight="1" x14ac:dyDescent="0.25">
      <c r="A62" s="96"/>
      <c r="B62" s="97"/>
      <c r="C62" s="96"/>
      <c r="D62" s="98"/>
      <c r="E62" s="96"/>
    </row>
    <row r="63" spans="1:5" ht="30" customHeight="1" x14ac:dyDescent="0.25">
      <c r="A63" s="96"/>
      <c r="B63" s="97"/>
      <c r="C63" s="96"/>
      <c r="D63" s="98"/>
      <c r="E63" s="96"/>
    </row>
    <row r="64" spans="1:5" ht="30" customHeight="1" x14ac:dyDescent="0.25">
      <c r="A64" s="96"/>
      <c r="B64" s="97"/>
      <c r="C64" s="96"/>
      <c r="D64" s="98"/>
      <c r="E64" s="96"/>
    </row>
    <row r="65" spans="1:5" ht="30" customHeight="1" x14ac:dyDescent="0.25">
      <c r="A65" s="96"/>
      <c r="B65" s="97"/>
      <c r="C65" s="96"/>
      <c r="D65" s="98"/>
      <c r="E65" s="96"/>
    </row>
    <row r="66" spans="1:5" ht="30" customHeight="1" x14ac:dyDescent="0.25">
      <c r="A66" s="96"/>
      <c r="B66" s="97"/>
      <c r="C66" s="96"/>
      <c r="D66" s="98"/>
      <c r="E66" s="96"/>
    </row>
    <row r="67" spans="1:5" ht="30" customHeight="1" x14ac:dyDescent="0.25">
      <c r="A67" s="96"/>
      <c r="B67" s="97"/>
      <c r="C67" s="96"/>
      <c r="D67" s="98"/>
      <c r="E67" s="96"/>
    </row>
    <row r="68" spans="1:5" ht="30" customHeight="1" x14ac:dyDescent="0.25">
      <c r="A68" s="96"/>
      <c r="B68" s="97"/>
      <c r="C68" s="96"/>
      <c r="D68" s="98"/>
      <c r="E68" s="96"/>
    </row>
    <row r="69" spans="1:5" ht="30" customHeight="1" x14ac:dyDescent="0.25">
      <c r="A69" s="96"/>
      <c r="B69" s="97"/>
      <c r="C69" s="96"/>
      <c r="D69" s="98"/>
      <c r="E69" s="96"/>
    </row>
    <row r="70" spans="1:5" ht="30" customHeight="1" x14ac:dyDescent="0.25">
      <c r="A70" s="96"/>
      <c r="B70" s="97"/>
      <c r="C70" s="96"/>
      <c r="D70" s="98"/>
      <c r="E70" s="96"/>
    </row>
    <row r="71" spans="1:5" ht="30" customHeight="1" x14ac:dyDescent="0.25">
      <c r="A71" s="96"/>
      <c r="B71" s="97"/>
      <c r="C71" s="96"/>
      <c r="D71" s="98"/>
      <c r="E71" s="96"/>
    </row>
    <row r="72" spans="1:5" ht="30" customHeight="1" x14ac:dyDescent="0.25">
      <c r="A72" s="96"/>
      <c r="B72" s="97"/>
      <c r="C72" s="96"/>
      <c r="D72" s="98"/>
      <c r="E72" s="96"/>
    </row>
    <row r="73" spans="1:5" ht="30" customHeight="1" x14ac:dyDescent="0.25">
      <c r="A73" s="96"/>
      <c r="B73" s="97"/>
      <c r="C73" s="96"/>
      <c r="D73" s="98"/>
      <c r="E73" s="96"/>
    </row>
    <row r="74" spans="1:5" ht="30" customHeight="1" x14ac:dyDescent="0.25">
      <c r="A74" s="96"/>
      <c r="B74" s="97"/>
      <c r="C74" s="96"/>
      <c r="D74" s="98"/>
      <c r="E74" s="96"/>
    </row>
    <row r="75" spans="1:5" ht="30" customHeight="1" x14ac:dyDescent="0.25">
      <c r="A75" s="96"/>
      <c r="B75" s="97"/>
      <c r="C75" s="96"/>
      <c r="D75" s="98"/>
      <c r="E75" s="96"/>
    </row>
    <row r="76" spans="1:5" ht="30" customHeight="1" x14ac:dyDescent="0.25">
      <c r="A76" s="96"/>
      <c r="B76" s="97"/>
      <c r="C76" s="96"/>
      <c r="D76" s="98"/>
      <c r="E76" s="96"/>
    </row>
    <row r="77" spans="1:5" ht="30" customHeight="1" x14ac:dyDescent="0.25">
      <c r="A77" s="96"/>
      <c r="B77" s="97"/>
      <c r="C77" s="96"/>
      <c r="D77" s="98"/>
      <c r="E77" s="96"/>
    </row>
    <row r="78" spans="1:5" ht="30" customHeight="1" x14ac:dyDescent="0.25">
      <c r="A78" s="96"/>
      <c r="B78" s="97"/>
      <c r="C78" s="96"/>
      <c r="D78" s="98"/>
      <c r="E78" s="96"/>
    </row>
    <row r="79" spans="1:5" ht="30" customHeight="1" x14ac:dyDescent="0.25">
      <c r="A79" s="96"/>
      <c r="B79" s="97"/>
      <c r="C79" s="96"/>
      <c r="D79" s="98"/>
      <c r="E79" s="96"/>
    </row>
    <row r="80" spans="1:5" ht="30" customHeight="1" x14ac:dyDescent="0.25">
      <c r="A80" s="96"/>
      <c r="B80" s="97"/>
      <c r="C80" s="96"/>
      <c r="D80" s="98"/>
      <c r="E80" s="96"/>
    </row>
    <row r="81" spans="1:5" ht="30" customHeight="1" x14ac:dyDescent="0.25">
      <c r="A81" s="96"/>
      <c r="B81" s="97"/>
      <c r="C81" s="96"/>
      <c r="D81" s="98"/>
      <c r="E81" s="96"/>
    </row>
    <row r="82" spans="1:5" ht="30" customHeight="1" x14ac:dyDescent="0.25">
      <c r="A82" s="96"/>
      <c r="B82" s="97"/>
      <c r="C82" s="96"/>
      <c r="D82" s="98"/>
      <c r="E82" s="96"/>
    </row>
    <row r="83" spans="1:5" ht="30" customHeight="1" x14ac:dyDescent="0.25">
      <c r="A83" s="96"/>
      <c r="B83" s="97"/>
      <c r="C83" s="96"/>
      <c r="D83" s="98"/>
      <c r="E83" s="96"/>
    </row>
    <row r="84" spans="1:5" ht="30" customHeight="1" x14ac:dyDescent="0.25">
      <c r="A84" s="96"/>
      <c r="B84" s="97"/>
      <c r="C84" s="96"/>
      <c r="D84" s="98"/>
      <c r="E84" s="96"/>
    </row>
    <row r="85" spans="1:5" ht="30" customHeight="1" x14ac:dyDescent="0.25">
      <c r="A85" s="96"/>
      <c r="B85" s="97"/>
      <c r="C85" s="96"/>
      <c r="D85" s="98"/>
      <c r="E85" s="96"/>
    </row>
    <row r="86" spans="1:5" ht="30" customHeight="1" x14ac:dyDescent="0.25">
      <c r="A86" s="96"/>
      <c r="B86" s="97"/>
      <c r="C86" s="96"/>
      <c r="D86" s="98"/>
      <c r="E86" s="96"/>
    </row>
    <row r="87" spans="1:5" ht="30" customHeight="1" x14ac:dyDescent="0.25">
      <c r="A87" s="96"/>
      <c r="B87" s="97"/>
      <c r="C87" s="96"/>
      <c r="D87" s="98"/>
      <c r="E87" s="96"/>
    </row>
    <row r="88" spans="1:5" ht="30" customHeight="1" x14ac:dyDescent="0.25">
      <c r="A88" s="96"/>
      <c r="B88" s="97"/>
      <c r="C88" s="96"/>
      <c r="D88" s="98"/>
      <c r="E88" s="96"/>
    </row>
    <row r="89" spans="1:5" ht="30" customHeight="1" x14ac:dyDescent="0.25">
      <c r="A89" s="96"/>
      <c r="B89" s="97"/>
      <c r="C89" s="96"/>
      <c r="D89" s="98"/>
      <c r="E89" s="96"/>
    </row>
    <row r="90" spans="1:5" ht="30" customHeight="1" x14ac:dyDescent="0.25">
      <c r="A90" s="96"/>
      <c r="B90" s="97"/>
      <c r="C90" s="96"/>
      <c r="D90" s="98"/>
      <c r="E90" s="96"/>
    </row>
    <row r="91" spans="1:5" ht="30" customHeight="1" x14ac:dyDescent="0.25">
      <c r="A91" s="96"/>
      <c r="B91" s="97"/>
      <c r="C91" s="96"/>
      <c r="D91" s="98"/>
      <c r="E91" s="96"/>
    </row>
    <row r="92" spans="1:5" ht="30" customHeight="1" x14ac:dyDescent="0.25">
      <c r="A92" s="96"/>
      <c r="B92" s="97"/>
      <c r="C92" s="96"/>
      <c r="D92" s="98"/>
      <c r="E92" s="96"/>
    </row>
    <row r="93" spans="1:5" ht="30" customHeight="1" x14ac:dyDescent="0.25">
      <c r="A93" s="96"/>
      <c r="B93" s="97"/>
      <c r="C93" s="96"/>
      <c r="D93" s="98"/>
      <c r="E93" s="96"/>
    </row>
    <row r="94" spans="1:5" ht="30" customHeight="1" x14ac:dyDescent="0.25">
      <c r="A94" s="96"/>
      <c r="B94" s="97"/>
      <c r="C94" s="96"/>
      <c r="D94" s="98"/>
      <c r="E94" s="96"/>
    </row>
    <row r="95" spans="1:5" ht="30" customHeight="1" x14ac:dyDescent="0.25">
      <c r="A95" s="96"/>
      <c r="B95" s="97"/>
      <c r="C95" s="96"/>
      <c r="D95" s="98"/>
      <c r="E95" s="96"/>
    </row>
    <row r="96" spans="1:5" ht="30" customHeight="1" x14ac:dyDescent="0.25">
      <c r="A96" s="96"/>
      <c r="B96" s="97"/>
      <c r="C96" s="96"/>
      <c r="D96" s="98"/>
      <c r="E96" s="96"/>
    </row>
    <row r="97" spans="1:5" ht="30" customHeight="1" x14ac:dyDescent="0.25">
      <c r="A97" s="96"/>
      <c r="B97" s="97"/>
      <c r="C97" s="96"/>
      <c r="D97" s="98"/>
      <c r="E97" s="96"/>
    </row>
    <row r="98" spans="1:5" ht="30" customHeight="1" x14ac:dyDescent="0.25">
      <c r="A98" s="96"/>
      <c r="B98" s="97"/>
      <c r="C98" s="96"/>
      <c r="D98" s="98"/>
      <c r="E98" s="96"/>
    </row>
    <row r="99" spans="1:5" ht="30" customHeight="1" x14ac:dyDescent="0.25">
      <c r="A99" s="96"/>
      <c r="B99" s="97"/>
      <c r="C99" s="96"/>
      <c r="D99" s="98"/>
      <c r="E99" s="96"/>
    </row>
    <row r="100" spans="1:5" ht="30" customHeight="1" x14ac:dyDescent="0.25">
      <c r="A100" s="96"/>
      <c r="B100" s="97"/>
      <c r="C100" s="96"/>
      <c r="D100" s="98"/>
      <c r="E100" s="96"/>
    </row>
    <row r="101" spans="1:5" ht="30" customHeight="1" x14ac:dyDescent="0.25">
      <c r="A101" s="96"/>
      <c r="B101" s="97"/>
      <c r="C101" s="96"/>
      <c r="D101" s="98"/>
      <c r="E101" s="96"/>
    </row>
    <row r="102" spans="1:5" ht="30" customHeight="1" x14ac:dyDescent="0.25">
      <c r="A102" s="96"/>
      <c r="B102" s="97"/>
      <c r="C102" s="96"/>
      <c r="D102" s="98"/>
      <c r="E102" s="96"/>
    </row>
    <row r="103" spans="1:5" ht="30" customHeight="1" x14ac:dyDescent="0.25">
      <c r="A103" s="96"/>
      <c r="B103" s="97"/>
      <c r="C103" s="96"/>
      <c r="D103" s="98"/>
      <c r="E103" s="96"/>
    </row>
    <row r="104" spans="1:5" ht="30" customHeight="1" x14ac:dyDescent="0.25">
      <c r="A104" s="96"/>
      <c r="B104" s="97"/>
      <c r="C104" s="96"/>
      <c r="D104" s="98"/>
      <c r="E104" s="96"/>
    </row>
    <row r="105" spans="1:5" ht="30" customHeight="1" x14ac:dyDescent="0.25">
      <c r="A105" s="96"/>
      <c r="B105" s="97"/>
      <c r="C105" s="96"/>
      <c r="D105" s="98"/>
      <c r="E105" s="96"/>
    </row>
    <row r="106" spans="1:5" ht="30" customHeight="1" x14ac:dyDescent="0.25">
      <c r="A106" s="96"/>
      <c r="B106" s="97"/>
      <c r="C106" s="96"/>
      <c r="D106" s="98"/>
      <c r="E106" s="96"/>
    </row>
    <row r="107" spans="1:5" ht="30" customHeight="1" x14ac:dyDescent="0.25">
      <c r="A107" s="96"/>
      <c r="B107" s="97"/>
      <c r="C107" s="96"/>
      <c r="D107" s="98"/>
      <c r="E107" s="96"/>
    </row>
    <row r="108" spans="1:5" ht="30" customHeight="1" x14ac:dyDescent="0.25">
      <c r="A108" s="96"/>
      <c r="B108" s="97"/>
      <c r="C108" s="96"/>
      <c r="D108" s="98"/>
      <c r="E108" s="96"/>
    </row>
    <row r="109" spans="1:5" ht="30" customHeight="1" x14ac:dyDescent="0.25">
      <c r="A109" s="96"/>
      <c r="B109" s="97"/>
      <c r="C109" s="96"/>
      <c r="D109" s="98"/>
      <c r="E109" s="96"/>
    </row>
    <row r="110" spans="1:5" ht="30" customHeight="1" x14ac:dyDescent="0.25">
      <c r="A110" s="96"/>
      <c r="B110" s="97"/>
      <c r="C110" s="96"/>
      <c r="D110" s="98"/>
      <c r="E110" s="96"/>
    </row>
    <row r="111" spans="1:5" ht="30" customHeight="1" x14ac:dyDescent="0.25">
      <c r="A111" s="96"/>
      <c r="B111" s="97"/>
      <c r="C111" s="96"/>
      <c r="D111" s="98"/>
      <c r="E111" s="96"/>
    </row>
    <row r="112" spans="1:5" ht="30" customHeight="1" x14ac:dyDescent="0.25">
      <c r="A112" s="96"/>
      <c r="B112" s="97"/>
      <c r="C112" s="96"/>
      <c r="D112" s="98"/>
      <c r="E112" s="96"/>
    </row>
    <row r="113" spans="1:5" ht="30" customHeight="1" x14ac:dyDescent="0.25">
      <c r="A113" s="96"/>
      <c r="B113" s="97"/>
      <c r="C113" s="96"/>
      <c r="D113" s="98"/>
      <c r="E113" s="96"/>
    </row>
    <row r="114" spans="1:5" ht="30" customHeight="1" x14ac:dyDescent="0.25">
      <c r="A114" s="96"/>
      <c r="B114" s="97"/>
      <c r="C114" s="96"/>
      <c r="D114" s="98"/>
      <c r="E114" s="96"/>
    </row>
    <row r="115" spans="1:5" ht="30" customHeight="1" x14ac:dyDescent="0.25">
      <c r="A115" s="96"/>
      <c r="B115" s="97"/>
      <c r="C115" s="96"/>
      <c r="D115" s="98"/>
      <c r="E115" s="96"/>
    </row>
    <row r="116" spans="1:5" ht="30" customHeight="1" x14ac:dyDescent="0.25">
      <c r="A116" s="96"/>
      <c r="B116" s="97"/>
      <c r="C116" s="96"/>
      <c r="D116" s="98"/>
      <c r="E116" s="96"/>
    </row>
    <row r="117" spans="1:5" ht="30" customHeight="1" x14ac:dyDescent="0.25">
      <c r="A117" s="96"/>
      <c r="B117" s="97"/>
      <c r="C117" s="96"/>
      <c r="D117" s="98"/>
      <c r="E117" s="96"/>
    </row>
    <row r="118" spans="1:5" ht="30" customHeight="1" x14ac:dyDescent="0.25">
      <c r="A118" s="96"/>
      <c r="B118" s="97"/>
      <c r="C118" s="96"/>
      <c r="D118" s="98"/>
      <c r="E118" s="96"/>
    </row>
    <row r="119" spans="1:5" ht="30" customHeight="1" x14ac:dyDescent="0.25">
      <c r="A119" s="96"/>
      <c r="B119" s="97"/>
      <c r="C119" s="96"/>
      <c r="D119" s="98"/>
      <c r="E119" s="96"/>
    </row>
    <row r="120" spans="1:5" ht="30" customHeight="1" x14ac:dyDescent="0.25">
      <c r="A120" s="96"/>
      <c r="B120" s="97"/>
      <c r="C120" s="96"/>
      <c r="D120" s="98"/>
      <c r="E120" s="96"/>
    </row>
    <row r="121" spans="1:5" ht="30" customHeight="1" x14ac:dyDescent="0.25">
      <c r="A121" s="96"/>
      <c r="B121" s="97"/>
      <c r="C121" s="96"/>
      <c r="D121" s="98"/>
      <c r="E121" s="96"/>
    </row>
    <row r="122" spans="1:5" ht="30" customHeight="1" x14ac:dyDescent="0.25">
      <c r="A122" s="96"/>
      <c r="B122" s="97"/>
      <c r="C122" s="96"/>
      <c r="D122" s="98"/>
      <c r="E122" s="96"/>
    </row>
    <row r="123" spans="1:5" ht="30" customHeight="1" x14ac:dyDescent="0.25">
      <c r="A123" s="96"/>
      <c r="B123" s="97"/>
      <c r="C123" s="96"/>
      <c r="D123" s="98"/>
      <c r="E123" s="96"/>
    </row>
    <row r="124" spans="1:5" ht="30" customHeight="1" x14ac:dyDescent="0.25">
      <c r="A124" s="96"/>
      <c r="B124" s="97"/>
      <c r="C124" s="96"/>
      <c r="D124" s="98"/>
      <c r="E124" s="96"/>
    </row>
    <row r="125" spans="1:5" ht="30" customHeight="1" x14ac:dyDescent="0.25">
      <c r="A125" s="96"/>
      <c r="B125" s="97"/>
      <c r="C125" s="96"/>
      <c r="D125" s="98"/>
      <c r="E125" s="96"/>
    </row>
    <row r="126" spans="1:5" ht="30" customHeight="1" x14ac:dyDescent="0.25">
      <c r="A126" s="96"/>
      <c r="B126" s="97"/>
      <c r="C126" s="96"/>
      <c r="D126" s="98"/>
      <c r="E126" s="96"/>
    </row>
    <row r="127" spans="1:5" ht="30" customHeight="1" x14ac:dyDescent="0.25">
      <c r="A127" s="96"/>
      <c r="B127" s="97"/>
      <c r="C127" s="96"/>
      <c r="D127" s="98"/>
      <c r="E127" s="96"/>
    </row>
    <row r="128" spans="1:5" ht="30" customHeight="1" x14ac:dyDescent="0.25">
      <c r="A128" s="96"/>
      <c r="B128" s="97"/>
      <c r="C128" s="96"/>
      <c r="D128" s="98"/>
      <c r="E128" s="96"/>
    </row>
    <row r="129" spans="1:5" ht="30" customHeight="1" x14ac:dyDescent="0.25">
      <c r="A129" s="96"/>
      <c r="B129" s="97"/>
      <c r="C129" s="96"/>
      <c r="D129" s="98"/>
      <c r="E129" s="96"/>
    </row>
    <row r="130" spans="1:5" ht="30" customHeight="1" x14ac:dyDescent="0.25">
      <c r="A130" s="96"/>
      <c r="B130" s="97"/>
      <c r="C130" s="96"/>
      <c r="D130" s="98"/>
      <c r="E130" s="96"/>
    </row>
    <row r="131" spans="1:5" ht="30" customHeight="1" x14ac:dyDescent="0.25">
      <c r="A131" s="96"/>
      <c r="B131" s="97"/>
      <c r="C131" s="96"/>
      <c r="D131" s="98"/>
      <c r="E131" s="96"/>
    </row>
    <row r="132" spans="1:5" ht="30" customHeight="1" x14ac:dyDescent="0.25">
      <c r="A132" s="96"/>
      <c r="B132" s="97"/>
      <c r="C132" s="96"/>
      <c r="D132" s="98"/>
      <c r="E132" s="96"/>
    </row>
    <row r="133" spans="1:5" ht="30" customHeight="1" x14ac:dyDescent="0.25">
      <c r="A133" s="96"/>
      <c r="B133" s="97"/>
      <c r="C133" s="96"/>
      <c r="D133" s="98"/>
      <c r="E133" s="96"/>
    </row>
    <row r="134" spans="1:5" ht="30" customHeight="1" x14ac:dyDescent="0.25">
      <c r="A134" s="96"/>
      <c r="B134" s="97"/>
      <c r="C134" s="96"/>
      <c r="D134" s="98"/>
      <c r="E134" s="96"/>
    </row>
    <row r="135" spans="1:5" ht="30" customHeight="1" x14ac:dyDescent="0.25">
      <c r="A135" s="96"/>
      <c r="B135" s="97"/>
      <c r="C135" s="96"/>
      <c r="D135" s="98"/>
      <c r="E135" s="96"/>
    </row>
    <row r="136" spans="1:5" ht="30" customHeight="1" x14ac:dyDescent="0.25">
      <c r="A136" s="96"/>
      <c r="B136" s="97"/>
      <c r="C136" s="96"/>
      <c r="D136" s="98"/>
      <c r="E136" s="96"/>
    </row>
    <row r="137" spans="1:5" ht="30" customHeight="1" x14ac:dyDescent="0.25">
      <c r="A137" s="96"/>
      <c r="B137" s="97"/>
      <c r="C137" s="96"/>
      <c r="D137" s="98"/>
      <c r="E137" s="96"/>
    </row>
    <row r="138" spans="1:5" ht="30" customHeight="1" x14ac:dyDescent="0.25">
      <c r="A138" s="96"/>
      <c r="B138" s="97"/>
      <c r="C138" s="96"/>
      <c r="D138" s="98"/>
      <c r="E138" s="96"/>
    </row>
    <row r="139" spans="1:5" ht="30" customHeight="1" x14ac:dyDescent="0.25">
      <c r="A139" s="96"/>
      <c r="B139" s="97"/>
      <c r="C139" s="96"/>
      <c r="D139" s="98"/>
      <c r="E139" s="96"/>
    </row>
    <row r="140" spans="1:5" ht="30" customHeight="1" x14ac:dyDescent="0.25">
      <c r="A140" s="96"/>
      <c r="B140" s="97"/>
      <c r="C140" s="96"/>
      <c r="D140" s="98"/>
      <c r="E140" s="96"/>
    </row>
    <row r="141" spans="1:5" ht="30" customHeight="1" x14ac:dyDescent="0.25">
      <c r="A141" s="96"/>
      <c r="B141" s="97"/>
      <c r="C141" s="96"/>
      <c r="D141" s="98"/>
      <c r="E141" s="96"/>
    </row>
    <row r="142" spans="1:5" ht="30" customHeight="1" x14ac:dyDescent="0.25">
      <c r="A142" s="96"/>
      <c r="B142" s="97"/>
      <c r="C142" s="96"/>
      <c r="D142" s="98"/>
      <c r="E142" s="96"/>
    </row>
    <row r="143" spans="1:5" ht="30" customHeight="1" x14ac:dyDescent="0.25">
      <c r="A143" s="96"/>
      <c r="B143" s="97"/>
      <c r="C143" s="96"/>
      <c r="D143" s="98"/>
      <c r="E143" s="96"/>
    </row>
    <row r="144" spans="1:5" ht="30" customHeight="1" x14ac:dyDescent="0.25">
      <c r="A144" s="96"/>
      <c r="B144" s="97"/>
      <c r="C144" s="96"/>
      <c r="D144" s="98"/>
      <c r="E144" s="96"/>
    </row>
    <row r="145" spans="1:5" ht="30" customHeight="1" x14ac:dyDescent="0.25">
      <c r="A145" s="96"/>
      <c r="B145" s="97"/>
      <c r="C145" s="96"/>
      <c r="D145" s="98"/>
      <c r="E145" s="96"/>
    </row>
    <row r="146" spans="1:5" ht="30" customHeight="1" x14ac:dyDescent="0.25">
      <c r="A146" s="96"/>
      <c r="B146" s="97"/>
      <c r="C146" s="96"/>
      <c r="D146" s="98"/>
      <c r="E146" s="96"/>
    </row>
    <row r="147" spans="1:5" ht="30" customHeight="1" x14ac:dyDescent="0.25">
      <c r="A147" s="96"/>
      <c r="B147" s="97"/>
      <c r="C147" s="96"/>
      <c r="D147" s="98"/>
      <c r="E147" s="96"/>
    </row>
    <row r="148" spans="1:5" ht="30" customHeight="1" x14ac:dyDescent="0.25">
      <c r="A148" s="96"/>
      <c r="B148" s="97"/>
      <c r="C148" s="96"/>
      <c r="D148" s="98"/>
      <c r="E148" s="96"/>
    </row>
    <row r="149" spans="1:5" ht="30" customHeight="1" x14ac:dyDescent="0.25">
      <c r="A149" s="96"/>
      <c r="B149" s="97"/>
      <c r="C149" s="96"/>
      <c r="D149" s="98"/>
      <c r="E149" s="96"/>
    </row>
    <row r="150" spans="1:5" ht="30" customHeight="1" x14ac:dyDescent="0.25">
      <c r="A150" s="96"/>
      <c r="B150" s="97"/>
      <c r="C150" s="96"/>
      <c r="D150" s="98"/>
      <c r="E150" s="96"/>
    </row>
    <row r="151" spans="1:5" ht="30" customHeight="1" x14ac:dyDescent="0.25">
      <c r="A151" s="96"/>
      <c r="B151" s="97"/>
      <c r="C151" s="96"/>
      <c r="D151" s="98"/>
      <c r="E151" s="96"/>
    </row>
    <row r="152" spans="1:5" ht="30" customHeight="1" x14ac:dyDescent="0.25">
      <c r="A152" s="96"/>
      <c r="B152" s="97"/>
      <c r="C152" s="96"/>
      <c r="D152" s="98"/>
      <c r="E152" s="96"/>
    </row>
    <row r="153" spans="1:5" ht="30" customHeight="1" x14ac:dyDescent="0.25">
      <c r="A153" s="96"/>
      <c r="B153" s="97"/>
      <c r="C153" s="96"/>
      <c r="D153" s="98"/>
      <c r="E153" s="96"/>
    </row>
    <row r="154" spans="1:5" ht="30" customHeight="1" x14ac:dyDescent="0.25">
      <c r="A154" s="96"/>
      <c r="B154" s="97"/>
      <c r="C154" s="96"/>
      <c r="D154" s="98"/>
      <c r="E154" s="96"/>
    </row>
    <row r="155" spans="1:5" ht="30" customHeight="1" x14ac:dyDescent="0.25">
      <c r="A155" s="96"/>
      <c r="B155" s="97"/>
      <c r="C155" s="96"/>
      <c r="D155" s="98"/>
      <c r="E155" s="96"/>
    </row>
    <row r="156" spans="1:5" ht="30" customHeight="1" x14ac:dyDescent="0.25">
      <c r="A156" s="96"/>
      <c r="B156" s="97"/>
      <c r="C156" s="96"/>
      <c r="D156" s="98"/>
      <c r="E156" s="96"/>
    </row>
    <row r="157" spans="1:5" ht="30" customHeight="1" x14ac:dyDescent="0.25">
      <c r="A157" s="96"/>
      <c r="B157" s="97"/>
      <c r="C157" s="96"/>
      <c r="D157" s="98"/>
      <c r="E157" s="96"/>
    </row>
    <row r="158" spans="1:5" ht="30" customHeight="1" x14ac:dyDescent="0.25">
      <c r="A158" s="96"/>
      <c r="B158" s="97"/>
      <c r="C158" s="96"/>
      <c r="D158" s="98"/>
      <c r="E158" s="96"/>
    </row>
    <row r="159" spans="1:5" ht="30" customHeight="1" x14ac:dyDescent="0.25">
      <c r="A159" s="96"/>
      <c r="B159" s="97"/>
      <c r="C159" s="96"/>
      <c r="D159" s="98"/>
      <c r="E159" s="96"/>
    </row>
    <row r="160" spans="1:5" ht="30" customHeight="1" x14ac:dyDescent="0.25">
      <c r="A160" s="96"/>
      <c r="B160" s="97"/>
      <c r="C160" s="96"/>
      <c r="D160" s="98"/>
      <c r="E160" s="96"/>
    </row>
    <row r="161" spans="1:5" ht="30" customHeight="1" x14ac:dyDescent="0.25">
      <c r="A161" s="96"/>
      <c r="B161" s="97"/>
      <c r="C161" s="96"/>
      <c r="D161" s="98"/>
      <c r="E161" s="96"/>
    </row>
    <row r="162" spans="1:5" ht="30" customHeight="1" x14ac:dyDescent="0.25">
      <c r="A162" s="96"/>
      <c r="B162" s="97"/>
      <c r="C162" s="96"/>
      <c r="D162" s="98"/>
      <c r="E162" s="96"/>
    </row>
    <row r="163" spans="1:5" ht="30" customHeight="1" x14ac:dyDescent="0.25">
      <c r="A163" s="96"/>
      <c r="B163" s="97"/>
      <c r="C163" s="96"/>
      <c r="D163" s="98"/>
      <c r="E163" s="96"/>
    </row>
    <row r="164" spans="1:5" ht="30" customHeight="1" x14ac:dyDescent="0.25">
      <c r="A164" s="96"/>
      <c r="B164" s="97"/>
      <c r="C164" s="96"/>
      <c r="D164" s="98"/>
      <c r="E164" s="96"/>
    </row>
    <row r="165" spans="1:5" ht="30" customHeight="1" x14ac:dyDescent="0.25">
      <c r="A165" s="96"/>
      <c r="B165" s="97"/>
      <c r="C165" s="96"/>
      <c r="D165" s="98"/>
      <c r="E165" s="96"/>
    </row>
    <row r="166" spans="1:5" ht="30" customHeight="1" x14ac:dyDescent="0.25">
      <c r="A166" s="96"/>
      <c r="B166" s="97"/>
      <c r="C166" s="96"/>
      <c r="D166" s="98"/>
      <c r="E166" s="96"/>
    </row>
    <row r="167" spans="1:5" ht="30" customHeight="1" x14ac:dyDescent="0.25">
      <c r="A167" s="96"/>
      <c r="B167" s="97"/>
      <c r="C167" s="96"/>
      <c r="D167" s="98"/>
      <c r="E167" s="96"/>
    </row>
    <row r="168" spans="1:5" ht="30" customHeight="1" x14ac:dyDescent="0.25">
      <c r="A168" s="96"/>
      <c r="B168" s="97"/>
      <c r="C168" s="96"/>
      <c r="D168" s="98"/>
      <c r="E168" s="96"/>
    </row>
    <row r="169" spans="1:5" ht="30" customHeight="1" x14ac:dyDescent="0.25">
      <c r="A169" s="96"/>
      <c r="B169" s="97"/>
      <c r="C169" s="96"/>
      <c r="D169" s="98"/>
      <c r="E169" s="96"/>
    </row>
    <row r="170" spans="1:5" ht="30" customHeight="1" x14ac:dyDescent="0.25">
      <c r="A170" s="96"/>
      <c r="B170" s="97"/>
      <c r="C170" s="96"/>
      <c r="D170" s="98"/>
      <c r="E170" s="96"/>
    </row>
    <row r="171" spans="1:5" ht="30" customHeight="1" x14ac:dyDescent="0.25">
      <c r="A171" s="96"/>
      <c r="B171" s="97"/>
      <c r="C171" s="96"/>
      <c r="D171" s="98"/>
      <c r="E171" s="96"/>
    </row>
    <row r="172" spans="1:5" ht="30" customHeight="1" x14ac:dyDescent="0.25">
      <c r="A172" s="96"/>
      <c r="B172" s="97"/>
      <c r="C172" s="96"/>
      <c r="D172" s="98"/>
      <c r="E172" s="96"/>
    </row>
    <row r="173" spans="1:5" ht="30" customHeight="1" x14ac:dyDescent="0.25">
      <c r="A173" s="96"/>
      <c r="B173" s="97"/>
      <c r="C173" s="96"/>
      <c r="D173" s="98"/>
      <c r="E173" s="96"/>
    </row>
    <row r="174" spans="1:5" ht="30" customHeight="1" x14ac:dyDescent="0.25">
      <c r="A174" s="96"/>
      <c r="B174" s="97"/>
      <c r="C174" s="96"/>
      <c r="D174" s="98"/>
      <c r="E174" s="96"/>
    </row>
    <row r="175" spans="1:5" ht="30" customHeight="1" x14ac:dyDescent="0.25">
      <c r="A175" s="96"/>
      <c r="B175" s="97"/>
      <c r="C175" s="96"/>
      <c r="D175" s="98"/>
      <c r="E175" s="96"/>
    </row>
    <row r="176" spans="1:5" ht="30" customHeight="1" x14ac:dyDescent="0.25">
      <c r="A176" s="96"/>
      <c r="B176" s="97"/>
      <c r="C176" s="96"/>
      <c r="D176" s="98"/>
      <c r="E176" s="96"/>
    </row>
    <row r="177" spans="1:5" ht="30" customHeight="1" x14ac:dyDescent="0.25">
      <c r="A177" s="96"/>
      <c r="B177" s="97"/>
      <c r="C177" s="96"/>
      <c r="D177" s="98"/>
      <c r="E177" s="96"/>
    </row>
    <row r="178" spans="1:5" ht="30" customHeight="1" x14ac:dyDescent="0.25">
      <c r="A178" s="96"/>
      <c r="B178" s="97"/>
      <c r="C178" s="96"/>
      <c r="D178" s="98"/>
      <c r="E178" s="96"/>
    </row>
    <row r="179" spans="1:5" ht="30" customHeight="1" x14ac:dyDescent="0.25">
      <c r="A179" s="96"/>
      <c r="B179" s="97"/>
      <c r="C179" s="96"/>
      <c r="D179" s="98"/>
      <c r="E179" s="96"/>
    </row>
    <row r="180" spans="1:5" ht="30" customHeight="1" x14ac:dyDescent="0.25">
      <c r="A180" s="96"/>
      <c r="B180" s="97"/>
      <c r="C180" s="96"/>
      <c r="D180" s="98"/>
      <c r="E180" s="96"/>
    </row>
    <row r="181" spans="1:5" ht="30" customHeight="1" x14ac:dyDescent="0.25">
      <c r="A181" s="96"/>
      <c r="B181" s="97"/>
      <c r="C181" s="96"/>
      <c r="D181" s="98"/>
      <c r="E181" s="96"/>
    </row>
    <row r="182" spans="1:5" ht="30" customHeight="1" x14ac:dyDescent="0.25">
      <c r="A182" s="96"/>
      <c r="B182" s="97"/>
      <c r="C182" s="96"/>
      <c r="D182" s="98"/>
      <c r="E182" s="96"/>
    </row>
    <row r="183" spans="1:5" ht="30" customHeight="1" x14ac:dyDescent="0.25">
      <c r="A183" s="96"/>
      <c r="B183" s="97"/>
      <c r="C183" s="96"/>
      <c r="D183" s="98"/>
      <c r="E183" s="96"/>
    </row>
    <row r="184" spans="1:5" ht="30" customHeight="1" x14ac:dyDescent="0.25">
      <c r="A184" s="96"/>
      <c r="B184" s="97"/>
      <c r="C184" s="96"/>
      <c r="D184" s="98"/>
      <c r="E184" s="96"/>
    </row>
    <row r="185" spans="1:5" ht="30" customHeight="1" x14ac:dyDescent="0.25">
      <c r="A185" s="96"/>
      <c r="B185" s="97"/>
      <c r="C185" s="96"/>
      <c r="D185" s="98"/>
      <c r="E185" s="96"/>
    </row>
    <row r="186" spans="1:5" ht="30" customHeight="1" x14ac:dyDescent="0.25">
      <c r="A186" s="96"/>
      <c r="B186" s="97"/>
      <c r="C186" s="96"/>
      <c r="D186" s="98"/>
      <c r="E186" s="96"/>
    </row>
    <row r="187" spans="1:5" ht="30" customHeight="1" x14ac:dyDescent="0.25">
      <c r="A187" s="96"/>
      <c r="B187" s="97"/>
      <c r="C187" s="96"/>
      <c r="D187" s="98"/>
      <c r="E187" s="96"/>
    </row>
    <row r="188" spans="1:5" ht="30" customHeight="1" x14ac:dyDescent="0.25">
      <c r="A188" s="96"/>
      <c r="B188" s="97"/>
      <c r="C188" s="96"/>
      <c r="D188" s="98"/>
      <c r="E188" s="96"/>
    </row>
    <row r="189" spans="1:5" ht="30" customHeight="1" x14ac:dyDescent="0.25">
      <c r="A189" s="96"/>
      <c r="B189" s="97"/>
      <c r="C189" s="96"/>
      <c r="D189" s="98"/>
      <c r="E189" s="96"/>
    </row>
    <row r="190" spans="1:5" ht="30" customHeight="1" x14ac:dyDescent="0.25">
      <c r="A190" s="96"/>
      <c r="B190" s="97"/>
      <c r="C190" s="96"/>
      <c r="D190" s="98"/>
      <c r="E190" s="96"/>
    </row>
    <row r="191" spans="1:5" ht="30" customHeight="1" x14ac:dyDescent="0.25">
      <c r="A191" s="96"/>
      <c r="B191" s="97"/>
      <c r="C191" s="96"/>
      <c r="D191" s="98"/>
      <c r="E191" s="96"/>
    </row>
    <row r="192" spans="1:5" ht="30" customHeight="1" x14ac:dyDescent="0.25">
      <c r="A192" s="96"/>
      <c r="B192" s="97"/>
      <c r="C192" s="96"/>
      <c r="D192" s="98"/>
      <c r="E192" s="96"/>
    </row>
    <row r="193" spans="1:5" ht="30" customHeight="1" x14ac:dyDescent="0.25">
      <c r="A193" s="96"/>
      <c r="B193" s="97"/>
      <c r="C193" s="96"/>
      <c r="D193" s="98"/>
      <c r="E193" s="96"/>
    </row>
    <row r="194" spans="1:5" ht="30" customHeight="1" x14ac:dyDescent="0.25">
      <c r="A194" s="96"/>
      <c r="B194" s="97"/>
      <c r="C194" s="96"/>
      <c r="D194" s="98"/>
      <c r="E194" s="96"/>
    </row>
    <row r="195" spans="1:5" ht="30" customHeight="1" x14ac:dyDescent="0.25">
      <c r="A195" s="96"/>
      <c r="B195" s="97"/>
      <c r="C195" s="96"/>
      <c r="D195" s="98"/>
      <c r="E195" s="96"/>
    </row>
    <row r="196" spans="1:5" ht="30" customHeight="1" x14ac:dyDescent="0.25">
      <c r="A196" s="96"/>
      <c r="B196" s="97"/>
      <c r="C196" s="96"/>
      <c r="D196" s="98"/>
      <c r="E196" s="96"/>
    </row>
    <row r="197" spans="1:5" ht="30" customHeight="1" x14ac:dyDescent="0.25">
      <c r="A197" s="96"/>
      <c r="B197" s="97"/>
      <c r="C197" s="96"/>
      <c r="D197" s="98"/>
      <c r="E197" s="96"/>
    </row>
    <row r="198" spans="1:5" ht="30" customHeight="1" x14ac:dyDescent="0.25">
      <c r="A198" s="96"/>
      <c r="B198" s="97"/>
      <c r="C198" s="96"/>
      <c r="D198" s="98"/>
      <c r="E198" s="96"/>
    </row>
    <row r="199" spans="1:5" ht="30" customHeight="1" x14ac:dyDescent="0.25">
      <c r="A199" s="96"/>
      <c r="B199" s="97"/>
      <c r="C199" s="96"/>
      <c r="D199" s="98"/>
      <c r="E199" s="96"/>
    </row>
    <row r="200" spans="1:5" ht="30" customHeight="1" x14ac:dyDescent="0.25">
      <c r="A200" s="96"/>
      <c r="B200" s="97"/>
      <c r="C200" s="96"/>
      <c r="D200" s="98"/>
      <c r="E200" s="96"/>
    </row>
    <row r="201" spans="1:5" ht="30" customHeight="1" x14ac:dyDescent="0.25">
      <c r="A201" s="96"/>
      <c r="B201" s="97"/>
      <c r="C201" s="96"/>
      <c r="D201" s="98"/>
      <c r="E201" s="96"/>
    </row>
  </sheetData>
  <sheetProtection password="EDAB" sheet="1"/>
  <mergeCells count="1">
    <mergeCell ref="A1:E1"/>
  </mergeCells>
  <pageMargins left="0.7" right="0.7"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2" tint="-0.249977111117893"/>
  </sheetPr>
  <dimension ref="A1:AA304"/>
  <sheetViews>
    <sheetView tabSelected="1" view="pageLayout" zoomScaleNormal="70" zoomScaleSheetLayoutView="100" workbookViewId="0">
      <selection activeCell="D5" sqref="D5:F5"/>
    </sheetView>
  </sheetViews>
  <sheetFormatPr defaultColWidth="9" defaultRowHeight="15.75" x14ac:dyDescent="0.25"/>
  <cols>
    <col min="1" max="1" width="0.375" style="2" customWidth="1"/>
    <col min="2" max="2" width="9.625" style="2" customWidth="1"/>
    <col min="3" max="3" width="13.375" style="2" customWidth="1"/>
    <col min="4" max="4" width="22.875" style="2" customWidth="1"/>
    <col min="5" max="5" width="8.375" style="2" customWidth="1"/>
    <col min="6" max="6" width="16.875" style="2" customWidth="1"/>
    <col min="7" max="7" width="7.875" style="2" customWidth="1"/>
    <col min="8" max="8" width="17.125" style="2" customWidth="1"/>
    <col min="9" max="9" width="0.125" style="2" customWidth="1"/>
    <col min="10" max="10" width="13.125" style="2" customWidth="1"/>
    <col min="11" max="11" width="10.125" style="2" customWidth="1"/>
    <col min="12" max="12" width="16.125" style="2" customWidth="1"/>
    <col min="13" max="13" width="12.375" style="2" customWidth="1"/>
    <col min="14" max="14" width="10.125" style="2" customWidth="1"/>
    <col min="15" max="26" width="9" style="2"/>
    <col min="27" max="27" width="8.625" customWidth="1"/>
    <col min="28" max="16384" width="9" style="2"/>
  </cols>
  <sheetData>
    <row r="1" spans="1:21" ht="20.100000000000001" customHeight="1" thickTop="1" x14ac:dyDescent="0.25">
      <c r="A1" s="67"/>
      <c r="B1" s="127" t="s">
        <v>259</v>
      </c>
      <c r="C1" s="128"/>
      <c r="D1" s="128"/>
      <c r="E1" s="128"/>
      <c r="F1" s="128"/>
      <c r="G1" s="128"/>
      <c r="H1" s="128"/>
      <c r="I1" s="129"/>
      <c r="J1" s="9"/>
      <c r="K1" s="9"/>
      <c r="L1" s="9"/>
      <c r="M1" s="9"/>
      <c r="P1"/>
      <c r="Q1"/>
    </row>
    <row r="2" spans="1:21" ht="20.100000000000001" customHeight="1" x14ac:dyDescent="0.25">
      <c r="A2" s="6"/>
      <c r="B2" s="137" t="s">
        <v>253</v>
      </c>
      <c r="C2" s="138"/>
      <c r="D2" s="138"/>
      <c r="E2" s="138"/>
      <c r="F2" s="138"/>
      <c r="G2" s="138"/>
      <c r="H2" s="138"/>
      <c r="I2" s="139"/>
      <c r="J2" s="9"/>
      <c r="K2" s="9"/>
      <c r="L2" s="9"/>
      <c r="M2" s="9"/>
      <c r="O2"/>
      <c r="Q2"/>
    </row>
    <row r="3" spans="1:21" ht="15.95" customHeight="1" x14ac:dyDescent="0.25">
      <c r="A3" s="6"/>
      <c r="B3" s="108" t="s">
        <v>254</v>
      </c>
      <c r="C3" s="108"/>
      <c r="D3" s="108"/>
      <c r="E3" s="108"/>
      <c r="F3" s="108"/>
      <c r="G3" s="108"/>
      <c r="H3" s="108"/>
      <c r="I3" s="91"/>
      <c r="J3" s="14"/>
      <c r="K3" s="14"/>
      <c r="L3" s="14"/>
      <c r="M3" s="14"/>
      <c r="O3"/>
      <c r="Q3"/>
    </row>
    <row r="4" spans="1:21" ht="15.95" customHeight="1" thickBot="1" x14ac:dyDescent="0.3">
      <c r="A4" s="29"/>
      <c r="B4" s="92"/>
      <c r="C4" s="93"/>
      <c r="D4" s="106" t="s">
        <v>255</v>
      </c>
      <c r="E4" s="107"/>
      <c r="F4" s="107"/>
      <c r="G4" s="94"/>
      <c r="H4" s="93"/>
      <c r="I4" s="95"/>
      <c r="J4" s="9"/>
      <c r="K4" s="9"/>
      <c r="L4" s="9"/>
      <c r="M4" s="9"/>
      <c r="O4"/>
      <c r="Q4"/>
    </row>
    <row r="5" spans="1:21" ht="36" customHeight="1" thickBot="1" x14ac:dyDescent="0.3">
      <c r="A5" s="24"/>
      <c r="B5" s="125" t="s">
        <v>245</v>
      </c>
      <c r="C5" s="126"/>
      <c r="D5" s="140"/>
      <c r="E5" s="140"/>
      <c r="F5" s="140"/>
      <c r="G5" s="19" t="s">
        <v>4</v>
      </c>
      <c r="H5" s="79"/>
      <c r="I5" s="16"/>
      <c r="O5"/>
    </row>
    <row r="6" spans="1:21" ht="36" customHeight="1" thickBot="1" x14ac:dyDescent="0.3">
      <c r="A6" s="6"/>
      <c r="B6" s="109" t="s">
        <v>5</v>
      </c>
      <c r="C6" s="110"/>
      <c r="D6" s="140"/>
      <c r="E6" s="140"/>
      <c r="F6" s="140"/>
      <c r="G6" s="18" t="s">
        <v>6</v>
      </c>
      <c r="H6" s="85"/>
      <c r="I6" s="17"/>
    </row>
    <row r="7" spans="1:21" ht="36" customHeight="1" thickBot="1" x14ac:dyDescent="0.3">
      <c r="A7" s="6"/>
      <c r="B7" s="109" t="s">
        <v>7</v>
      </c>
      <c r="C7" s="110"/>
      <c r="D7" s="141"/>
      <c r="E7" s="141"/>
      <c r="F7" s="141"/>
      <c r="G7" s="18" t="s">
        <v>270</v>
      </c>
      <c r="H7" s="78"/>
      <c r="I7" s="17"/>
    </row>
    <row r="8" spans="1:21" ht="36" customHeight="1" thickBot="1" x14ac:dyDescent="0.3">
      <c r="A8" s="6"/>
      <c r="B8" s="109" t="s">
        <v>8</v>
      </c>
      <c r="C8" s="110"/>
      <c r="D8" s="46"/>
      <c r="E8" s="18" t="s">
        <v>9</v>
      </c>
      <c r="F8" s="78"/>
      <c r="G8" s="18" t="s">
        <v>10</v>
      </c>
      <c r="H8" s="46"/>
      <c r="I8" s="17"/>
    </row>
    <row r="9" spans="1:21" ht="4.3499999999999996" customHeight="1" thickBot="1" x14ac:dyDescent="0.3">
      <c r="A9" s="29"/>
      <c r="B9" s="30"/>
      <c r="C9" s="30"/>
      <c r="D9" s="30"/>
      <c r="E9" s="30"/>
      <c r="F9" s="31"/>
      <c r="G9" s="30"/>
      <c r="H9" s="30"/>
      <c r="I9" s="35"/>
    </row>
    <row r="10" spans="1:21" ht="36" customHeight="1" thickBot="1" x14ac:dyDescent="0.3">
      <c r="A10" s="6"/>
      <c r="B10" s="125" t="s">
        <v>260</v>
      </c>
      <c r="C10" s="126"/>
      <c r="D10" s="140"/>
      <c r="E10" s="140"/>
      <c r="F10" s="140"/>
      <c r="G10" s="19"/>
      <c r="H10" s="19"/>
      <c r="I10" s="20"/>
      <c r="J10" s="145"/>
      <c r="K10" s="145"/>
      <c r="L10" s="145"/>
      <c r="M10" s="145"/>
    </row>
    <row r="11" spans="1:21" ht="36" customHeight="1" thickBot="1" x14ac:dyDescent="0.3">
      <c r="A11" s="6"/>
      <c r="B11" s="109" t="s">
        <v>5</v>
      </c>
      <c r="C11" s="110"/>
      <c r="D11" s="140"/>
      <c r="E11" s="140"/>
      <c r="F11" s="140"/>
      <c r="G11" s="18"/>
      <c r="H11" s="18"/>
      <c r="I11" s="21"/>
      <c r="J11" s="145"/>
      <c r="K11" s="145"/>
      <c r="L11" s="145"/>
      <c r="M11" s="145"/>
    </row>
    <row r="12" spans="1:21" ht="36" customHeight="1" thickBot="1" x14ac:dyDescent="0.3">
      <c r="A12" s="6"/>
      <c r="B12" s="109" t="s">
        <v>7</v>
      </c>
      <c r="C12" s="110"/>
      <c r="D12" s="141"/>
      <c r="E12" s="141"/>
      <c r="F12" s="141"/>
      <c r="G12" s="18"/>
      <c r="H12" s="18"/>
      <c r="I12" s="21"/>
      <c r="J12" s="145"/>
      <c r="K12" s="145"/>
      <c r="L12" s="145"/>
      <c r="M12" s="145"/>
    </row>
    <row r="13" spans="1:21" ht="36" customHeight="1" thickBot="1" x14ac:dyDescent="0.3">
      <c r="A13" s="6"/>
      <c r="B13" s="109" t="s">
        <v>8</v>
      </c>
      <c r="C13" s="110"/>
      <c r="D13" s="46"/>
      <c r="E13" s="18" t="s">
        <v>9</v>
      </c>
      <c r="F13" s="78"/>
      <c r="G13" s="18"/>
      <c r="H13" s="18"/>
      <c r="I13" s="21"/>
      <c r="J13" s="145"/>
      <c r="K13" s="145"/>
      <c r="L13" s="145"/>
      <c r="M13" s="145"/>
    </row>
    <row r="14" spans="1:21" ht="5.0999999999999996" customHeight="1" thickBot="1" x14ac:dyDescent="0.3">
      <c r="A14" s="29"/>
      <c r="B14" s="30"/>
      <c r="C14" s="30"/>
      <c r="D14" s="30"/>
      <c r="E14" s="30"/>
      <c r="F14" s="31"/>
      <c r="G14" s="30"/>
      <c r="H14" s="30"/>
      <c r="I14" s="35"/>
      <c r="J14" s="1"/>
      <c r="K14" s="1"/>
      <c r="L14" s="1"/>
      <c r="M14" s="1"/>
    </row>
    <row r="15" spans="1:21" ht="33" customHeight="1" x14ac:dyDescent="0.25">
      <c r="A15" s="6"/>
      <c r="B15" s="130" t="s">
        <v>16</v>
      </c>
      <c r="C15" s="131"/>
      <c r="D15" s="131"/>
      <c r="E15" s="131"/>
      <c r="F15" s="131"/>
      <c r="G15" s="131"/>
      <c r="H15" s="131"/>
      <c r="I15" s="132"/>
      <c r="J15"/>
      <c r="K15"/>
      <c r="L15"/>
      <c r="M15"/>
    </row>
    <row r="16" spans="1:21" s="15" customFormat="1" ht="32.1" customHeight="1" x14ac:dyDescent="0.25">
      <c r="A16" s="26"/>
      <c r="B16" s="36" t="s">
        <v>11</v>
      </c>
      <c r="C16" s="36" t="s">
        <v>0</v>
      </c>
      <c r="D16" s="36" t="s">
        <v>12</v>
      </c>
      <c r="E16" s="36" t="s">
        <v>13</v>
      </c>
      <c r="F16" s="36" t="s">
        <v>14</v>
      </c>
      <c r="G16" s="36" t="s">
        <v>15</v>
      </c>
      <c r="H16" s="36" t="s">
        <v>2</v>
      </c>
      <c r="I16" s="17"/>
      <c r="U16" s="12"/>
    </row>
    <row r="17" spans="1:27" ht="33" customHeight="1" x14ac:dyDescent="0.25">
      <c r="A17" s="6"/>
      <c r="B17" s="53" t="str">
        <f>IF('1. Enter Bid Information'!A3=0," ",'1. Enter Bid Information'!A3)</f>
        <v xml:space="preserve"> </v>
      </c>
      <c r="C17" s="86">
        <f>ROUND(IF('1. Enter Bid Information'!B3=" ",0,'1. Enter Bid Information'!B3),3)</f>
        <v>0</v>
      </c>
      <c r="D17" s="54" t="str">
        <f>IF('1. Enter Bid Information'!E3=0," ",'1. Enter Bid Information'!E3)</f>
        <v xml:space="preserve"> </v>
      </c>
      <c r="E17" s="55" t="str">
        <f>IF('1. Enter Bid Information'!C3=0," ",'1. Enter Bid Information'!C3)</f>
        <v xml:space="preserve"> </v>
      </c>
      <c r="F17" s="80">
        <f>ROUND(IF('1. Enter Bid Information'!D3=" ",0,'1. Enter Bid Information'!D3),4)</f>
        <v>0</v>
      </c>
      <c r="G17" s="66"/>
      <c r="H17" s="56" t="str">
        <f>IF(B17=" "," ",(C17*F17))</f>
        <v xml:space="preserve"> </v>
      </c>
      <c r="I17" s="11"/>
      <c r="U17"/>
      <c r="AA17" s="2"/>
    </row>
    <row r="18" spans="1:27" ht="33" customHeight="1" x14ac:dyDescent="0.25">
      <c r="A18" s="6"/>
      <c r="B18" s="53" t="str">
        <f>IF('1. Enter Bid Information'!A4=0," ",'1. Enter Bid Information'!A4)</f>
        <v xml:space="preserve"> </v>
      </c>
      <c r="C18" s="86">
        <f>ROUND(IF('1. Enter Bid Information'!B4=" ",0,'1. Enter Bid Information'!B4),3)</f>
        <v>0</v>
      </c>
      <c r="D18" s="54" t="str">
        <f>IF('1. Enter Bid Information'!E4=0," ",'1. Enter Bid Information'!E4)</f>
        <v xml:space="preserve"> </v>
      </c>
      <c r="E18" s="55" t="str">
        <f>IF('1. Enter Bid Information'!C4=0," ",'1. Enter Bid Information'!C4)</f>
        <v xml:space="preserve"> </v>
      </c>
      <c r="F18" s="80">
        <f>ROUND(IF('1. Enter Bid Information'!D4=" ",0,'1. Enter Bid Information'!D4),4)</f>
        <v>0</v>
      </c>
      <c r="G18" s="66"/>
      <c r="H18" s="56" t="str">
        <f t="shared" ref="H18:H25" si="0">IF(B18=" "," ",(C18*F18))</f>
        <v xml:space="preserve"> </v>
      </c>
      <c r="I18" s="11"/>
      <c r="U18"/>
      <c r="AA18" s="2"/>
    </row>
    <row r="19" spans="1:27" ht="33" customHeight="1" x14ac:dyDescent="0.25">
      <c r="A19" s="6"/>
      <c r="B19" s="53" t="str">
        <f>IF('1. Enter Bid Information'!A5=0," ",'1. Enter Bid Information'!A5)</f>
        <v xml:space="preserve"> </v>
      </c>
      <c r="C19" s="86">
        <f>ROUND(IF('1. Enter Bid Information'!B5=" ",0,'1. Enter Bid Information'!B5),3)</f>
        <v>0</v>
      </c>
      <c r="D19" s="54" t="str">
        <f>IF('1. Enter Bid Information'!E5=0," ",'1. Enter Bid Information'!E5)</f>
        <v xml:space="preserve"> </v>
      </c>
      <c r="E19" s="55" t="str">
        <f>IF('1. Enter Bid Information'!C5=0," ",'1. Enter Bid Information'!C5)</f>
        <v xml:space="preserve"> </v>
      </c>
      <c r="F19" s="80">
        <f>ROUND(IF('1. Enter Bid Information'!D5=" ",0,'1. Enter Bid Information'!D5),4)</f>
        <v>0</v>
      </c>
      <c r="G19" s="66"/>
      <c r="H19" s="56" t="str">
        <f t="shared" si="0"/>
        <v xml:space="preserve"> </v>
      </c>
      <c r="I19" s="11"/>
      <c r="U19"/>
      <c r="AA19" s="2"/>
    </row>
    <row r="20" spans="1:27" ht="33" customHeight="1" x14ac:dyDescent="0.25">
      <c r="A20" s="6"/>
      <c r="B20" s="53" t="str">
        <f>IF('1. Enter Bid Information'!A6=0," ",'1. Enter Bid Information'!A6)</f>
        <v xml:space="preserve"> </v>
      </c>
      <c r="C20" s="86">
        <f>ROUND(IF('1. Enter Bid Information'!B6=" ",0,'1. Enter Bid Information'!B6),3)</f>
        <v>0</v>
      </c>
      <c r="D20" s="54" t="str">
        <f>IF('1. Enter Bid Information'!E6=0," ",'1. Enter Bid Information'!E6)</f>
        <v xml:space="preserve"> </v>
      </c>
      <c r="E20" s="55" t="str">
        <f>IF('1. Enter Bid Information'!C6=0," ",'1. Enter Bid Information'!C6)</f>
        <v xml:space="preserve"> </v>
      </c>
      <c r="F20" s="80">
        <f>ROUND(IF('1. Enter Bid Information'!D6=" ",0,'1. Enter Bid Information'!D6),4)</f>
        <v>0</v>
      </c>
      <c r="G20" s="66"/>
      <c r="H20" s="56" t="str">
        <f t="shared" si="0"/>
        <v xml:space="preserve"> </v>
      </c>
      <c r="I20" s="11"/>
      <c r="U20"/>
      <c r="AA20" s="2"/>
    </row>
    <row r="21" spans="1:27" ht="33" customHeight="1" x14ac:dyDescent="0.25">
      <c r="A21" s="6"/>
      <c r="B21" s="53" t="str">
        <f>IF('1. Enter Bid Information'!A7=0," ",'1. Enter Bid Information'!A7)</f>
        <v xml:space="preserve"> </v>
      </c>
      <c r="C21" s="86">
        <f>ROUND(IF('1. Enter Bid Information'!B7=" ",0,'1. Enter Bid Information'!B7),3)</f>
        <v>0</v>
      </c>
      <c r="D21" s="54" t="str">
        <f>IF('1. Enter Bid Information'!E7=0," ",'1. Enter Bid Information'!E7)</f>
        <v xml:space="preserve"> </v>
      </c>
      <c r="E21" s="55" t="str">
        <f>IF('1. Enter Bid Information'!C7=0," ",'1. Enter Bid Information'!C7)</f>
        <v xml:space="preserve"> </v>
      </c>
      <c r="F21" s="80">
        <f>ROUND(IF('1. Enter Bid Information'!D7=" ",0,'1. Enter Bid Information'!D7),4)</f>
        <v>0</v>
      </c>
      <c r="G21" s="66"/>
      <c r="H21" s="56" t="str">
        <f t="shared" si="0"/>
        <v xml:space="preserve"> </v>
      </c>
      <c r="I21" s="11"/>
      <c r="U21"/>
      <c r="AA21" s="2"/>
    </row>
    <row r="22" spans="1:27" ht="33" customHeight="1" x14ac:dyDescent="0.25">
      <c r="A22" s="6"/>
      <c r="B22" s="53" t="str">
        <f>IF('1. Enter Bid Information'!A8=0," ",'1. Enter Bid Information'!A8)</f>
        <v xml:space="preserve"> </v>
      </c>
      <c r="C22" s="86">
        <f>ROUND(IF('1. Enter Bid Information'!B8=" ",0,'1. Enter Bid Information'!B8),3)</f>
        <v>0</v>
      </c>
      <c r="D22" s="54" t="str">
        <f>IF('1. Enter Bid Information'!E8=0," ",'1. Enter Bid Information'!E8)</f>
        <v xml:space="preserve"> </v>
      </c>
      <c r="E22" s="55" t="str">
        <f>IF('1. Enter Bid Information'!C8=0," ",'1. Enter Bid Information'!C8)</f>
        <v xml:space="preserve"> </v>
      </c>
      <c r="F22" s="80">
        <f>ROUND(IF('1. Enter Bid Information'!D8=" ",0,'1. Enter Bid Information'!D8),4)</f>
        <v>0</v>
      </c>
      <c r="G22" s="66"/>
      <c r="H22" s="56" t="str">
        <f t="shared" si="0"/>
        <v xml:space="preserve"> </v>
      </c>
      <c r="I22" s="11"/>
      <c r="U22"/>
      <c r="AA22" s="2"/>
    </row>
    <row r="23" spans="1:27" ht="33" customHeight="1" x14ac:dyDescent="0.25">
      <c r="A23" s="6"/>
      <c r="B23" s="53" t="str">
        <f>IF('1. Enter Bid Information'!A9=0," ",'1. Enter Bid Information'!A9)</f>
        <v xml:space="preserve"> </v>
      </c>
      <c r="C23" s="86">
        <f>ROUND(IF('1. Enter Bid Information'!B9=" ",0,'1. Enter Bid Information'!B9),3)</f>
        <v>0</v>
      </c>
      <c r="D23" s="54" t="str">
        <f>IF('1. Enter Bid Information'!E9=0," ",'1. Enter Bid Information'!E9)</f>
        <v xml:space="preserve"> </v>
      </c>
      <c r="E23" s="55" t="str">
        <f>IF('1. Enter Bid Information'!C9=0," ",'1. Enter Bid Information'!C9)</f>
        <v xml:space="preserve"> </v>
      </c>
      <c r="F23" s="80">
        <f>ROUND(IF('1. Enter Bid Information'!D9=" ",0,'1. Enter Bid Information'!D9),4)</f>
        <v>0</v>
      </c>
      <c r="G23" s="66"/>
      <c r="H23" s="56" t="str">
        <f t="shared" si="0"/>
        <v xml:space="preserve"> </v>
      </c>
      <c r="I23" s="11"/>
      <c r="U23"/>
      <c r="AA23" s="2"/>
    </row>
    <row r="24" spans="1:27" ht="33" customHeight="1" x14ac:dyDescent="0.25">
      <c r="A24" s="6"/>
      <c r="B24" s="53" t="str">
        <f>IF('1. Enter Bid Information'!A10=0," ",'1. Enter Bid Information'!A10)</f>
        <v xml:space="preserve"> </v>
      </c>
      <c r="C24" s="86">
        <f>ROUND(IF('1. Enter Bid Information'!B10=" ",0,'1. Enter Bid Information'!B10),3)</f>
        <v>0</v>
      </c>
      <c r="D24" s="54" t="str">
        <f>IF('1. Enter Bid Information'!E10=0," ",'1. Enter Bid Information'!E10)</f>
        <v xml:space="preserve"> </v>
      </c>
      <c r="E24" s="55" t="str">
        <f>IF('1. Enter Bid Information'!C10=0," ",'1. Enter Bid Information'!C10)</f>
        <v xml:space="preserve"> </v>
      </c>
      <c r="F24" s="80">
        <f>ROUND(IF('1. Enter Bid Information'!D10=" ",0,'1. Enter Bid Information'!D10),4)</f>
        <v>0</v>
      </c>
      <c r="G24" s="66"/>
      <c r="H24" s="56" t="str">
        <f t="shared" si="0"/>
        <v xml:space="preserve"> </v>
      </c>
      <c r="I24" s="11"/>
      <c r="U24"/>
      <c r="AA24" s="2"/>
    </row>
    <row r="25" spans="1:27" ht="33" customHeight="1" x14ac:dyDescent="0.25">
      <c r="A25" s="6"/>
      <c r="B25" s="53" t="str">
        <f>IF('1. Enter Bid Information'!A11=0," ",'1. Enter Bid Information'!A11)</f>
        <v xml:space="preserve"> </v>
      </c>
      <c r="C25" s="86">
        <f>ROUND(IF('1. Enter Bid Information'!B11=" ",0,'1. Enter Bid Information'!B11),3)</f>
        <v>0</v>
      </c>
      <c r="D25" s="54" t="str">
        <f>IF('1. Enter Bid Information'!E11=0," ",'1. Enter Bid Information'!E11)</f>
        <v xml:space="preserve"> </v>
      </c>
      <c r="E25" s="55" t="str">
        <f>IF('1. Enter Bid Information'!C11=0," ",'1. Enter Bid Information'!C11)</f>
        <v xml:space="preserve"> </v>
      </c>
      <c r="F25" s="80">
        <f>ROUND(IF('1. Enter Bid Information'!D11=" ",0,'1. Enter Bid Information'!D11),4)</f>
        <v>0</v>
      </c>
      <c r="G25" s="66"/>
      <c r="H25" s="56" t="str">
        <f t="shared" si="0"/>
        <v xml:space="preserve"> </v>
      </c>
      <c r="I25" s="11"/>
      <c r="U25"/>
      <c r="AA25" s="2"/>
    </row>
    <row r="26" spans="1:27" ht="15" customHeight="1" x14ac:dyDescent="0.25">
      <c r="A26" s="6"/>
      <c r="B26" s="57"/>
      <c r="C26" s="15"/>
      <c r="D26" s="18"/>
      <c r="E26" s="15"/>
      <c r="F26" s="136" t="s">
        <v>234</v>
      </c>
      <c r="G26" s="136"/>
      <c r="H26" s="62" t="str">
        <f>IF(H17=" "," ",SUM(H17:H25))</f>
        <v xml:space="preserve"> </v>
      </c>
      <c r="I26" s="11"/>
      <c r="U26"/>
      <c r="AA26" s="2"/>
    </row>
    <row r="27" spans="1:27" ht="15" customHeight="1" x14ac:dyDescent="0.25">
      <c r="A27" s="6"/>
      <c r="B27" s="57"/>
      <c r="C27" s="15"/>
      <c r="D27" s="18"/>
      <c r="E27" s="15"/>
      <c r="F27" s="136" t="s">
        <v>235</v>
      </c>
      <c r="G27" s="136"/>
      <c r="H27" s="62" t="str">
        <f>IF(H54=" "," ",H54)</f>
        <v xml:space="preserve"> </v>
      </c>
      <c r="I27" s="11"/>
      <c r="U27"/>
      <c r="AA27" s="2"/>
    </row>
    <row r="28" spans="1:27" ht="18" customHeight="1" thickBot="1" x14ac:dyDescent="0.35">
      <c r="A28" s="51"/>
      <c r="B28" s="58"/>
      <c r="C28" s="59"/>
      <c r="D28" s="60"/>
      <c r="E28" s="61"/>
      <c r="F28" s="134" t="s">
        <v>233</v>
      </c>
      <c r="G28" s="134"/>
      <c r="H28" s="63" t="str">
        <f>IF(H27=" ",H26,SUM(H26+H27))</f>
        <v xml:space="preserve"> </v>
      </c>
      <c r="I28" s="52"/>
      <c r="U28"/>
      <c r="AA28" s="2"/>
    </row>
    <row r="29" spans="1:27" ht="6.75" customHeight="1" thickTop="1" thickBot="1" x14ac:dyDescent="0.3">
      <c r="C29" s="39"/>
      <c r="D29" s="1"/>
      <c r="F29" s="40"/>
      <c r="G29" s="41"/>
      <c r="H29" s="40"/>
      <c r="U29"/>
      <c r="AA29" s="2"/>
    </row>
    <row r="30" spans="1:27" s="15" customFormat="1" ht="32.1" customHeight="1" thickTop="1" x14ac:dyDescent="0.25">
      <c r="A30" s="64"/>
      <c r="B30" s="38" t="s">
        <v>11</v>
      </c>
      <c r="C30" s="38" t="s">
        <v>0</v>
      </c>
      <c r="D30" s="38" t="s">
        <v>12</v>
      </c>
      <c r="E30" s="38" t="s">
        <v>13</v>
      </c>
      <c r="F30" s="38" t="s">
        <v>14</v>
      </c>
      <c r="G30" s="38" t="s">
        <v>15</v>
      </c>
      <c r="H30" s="38" t="s">
        <v>2</v>
      </c>
      <c r="I30" s="65"/>
      <c r="U30" s="12"/>
    </row>
    <row r="31" spans="1:27" ht="33" customHeight="1" x14ac:dyDescent="0.25">
      <c r="A31" s="6"/>
      <c r="B31" s="53" t="str">
        <f>IF('1. Enter Bid Information'!A12=0," ",'1. Enter Bid Information'!A12)</f>
        <v xml:space="preserve"> </v>
      </c>
      <c r="C31" s="86">
        <f>ROUND(IF('1. Enter Bid Information'!B12=" ",0,'1. Enter Bid Information'!B12),3)</f>
        <v>0</v>
      </c>
      <c r="D31" s="54" t="str">
        <f>IF('1. Enter Bid Information'!E12=0," ",'1. Enter Bid Information'!E12)</f>
        <v xml:space="preserve"> </v>
      </c>
      <c r="E31" s="55" t="str">
        <f>IF('1. Enter Bid Information'!C12=0," ",'1. Enter Bid Information'!C12)</f>
        <v xml:space="preserve"> </v>
      </c>
      <c r="F31" s="80">
        <f>ROUND(IF('1. Enter Bid Information'!D12=" ",0,'1. Enter Bid Information'!D12),4)</f>
        <v>0</v>
      </c>
      <c r="G31" s="66"/>
      <c r="H31" s="56" t="str">
        <f>IF(B31=" "," ",(C31*F31))</f>
        <v xml:space="preserve"> </v>
      </c>
      <c r="I31" s="11"/>
      <c r="U31"/>
      <c r="AA31" s="2"/>
    </row>
    <row r="32" spans="1:27" ht="33" customHeight="1" x14ac:dyDescent="0.25">
      <c r="A32" s="6"/>
      <c r="B32" s="53" t="str">
        <f>IF('1. Enter Bid Information'!A13=0," ",'1. Enter Bid Information'!A13)</f>
        <v xml:space="preserve"> </v>
      </c>
      <c r="C32" s="86">
        <f>ROUND(IF('1. Enter Bid Information'!B13=" ",0,'1. Enter Bid Information'!B13),3)</f>
        <v>0</v>
      </c>
      <c r="D32" s="54" t="str">
        <f>IF('1. Enter Bid Information'!E13=0," ",'1. Enter Bid Information'!E13)</f>
        <v xml:space="preserve"> </v>
      </c>
      <c r="E32" s="55" t="str">
        <f>IF('1. Enter Bid Information'!C13=0," ",'1. Enter Bid Information'!C13)</f>
        <v xml:space="preserve"> </v>
      </c>
      <c r="F32" s="80">
        <f>ROUND(IF('1. Enter Bid Information'!D13=" ",0,'1. Enter Bid Information'!D13),4)</f>
        <v>0</v>
      </c>
      <c r="G32" s="66"/>
      <c r="H32" s="56" t="str">
        <f t="shared" ref="H32:H51" si="1">IF(B32=" "," ",(C32*F32))</f>
        <v xml:space="preserve"> </v>
      </c>
      <c r="I32" s="11"/>
      <c r="U32"/>
      <c r="AA32" s="2"/>
    </row>
    <row r="33" spans="1:27" ht="33" customHeight="1" x14ac:dyDescent="0.25">
      <c r="A33" s="6"/>
      <c r="B33" s="53" t="str">
        <f>IF('1. Enter Bid Information'!A14=0," ",'1. Enter Bid Information'!A14)</f>
        <v xml:space="preserve"> </v>
      </c>
      <c r="C33" s="86">
        <f>ROUND(IF('1. Enter Bid Information'!B14=" ",0,'1. Enter Bid Information'!B14),3)</f>
        <v>0</v>
      </c>
      <c r="D33" s="54" t="str">
        <f>IF('1. Enter Bid Information'!E14=0," ",'1. Enter Bid Information'!E14)</f>
        <v xml:space="preserve"> </v>
      </c>
      <c r="E33" s="55" t="str">
        <f>IF('1. Enter Bid Information'!C14=0," ",'1. Enter Bid Information'!C14)</f>
        <v xml:space="preserve"> </v>
      </c>
      <c r="F33" s="80">
        <f>ROUND(IF('1. Enter Bid Information'!D14=" ",0,'1. Enter Bid Information'!D14),4)</f>
        <v>0</v>
      </c>
      <c r="G33" s="66"/>
      <c r="H33" s="56" t="str">
        <f t="shared" si="1"/>
        <v xml:space="preserve"> </v>
      </c>
      <c r="I33" s="11"/>
      <c r="U33"/>
      <c r="AA33" s="2"/>
    </row>
    <row r="34" spans="1:27" ht="33" customHeight="1" x14ac:dyDescent="0.25">
      <c r="A34" s="6"/>
      <c r="B34" s="53" t="str">
        <f>IF('1. Enter Bid Information'!A15=0," ",'1. Enter Bid Information'!A15)</f>
        <v xml:space="preserve"> </v>
      </c>
      <c r="C34" s="86">
        <f>ROUND(IF('1. Enter Bid Information'!B15=" ",0,'1. Enter Bid Information'!B15),3)</f>
        <v>0</v>
      </c>
      <c r="D34" s="54" t="str">
        <f>IF('1. Enter Bid Information'!E15=0," ",'1. Enter Bid Information'!E15)</f>
        <v xml:space="preserve"> </v>
      </c>
      <c r="E34" s="55" t="str">
        <f>IF('1. Enter Bid Information'!C15=0," ",'1. Enter Bid Information'!C15)</f>
        <v xml:space="preserve"> </v>
      </c>
      <c r="F34" s="80">
        <f>ROUND(IF('1. Enter Bid Information'!D15=" ",0,'1. Enter Bid Information'!D15),4)</f>
        <v>0</v>
      </c>
      <c r="G34" s="66"/>
      <c r="H34" s="56" t="str">
        <f t="shared" si="1"/>
        <v xml:space="preserve"> </v>
      </c>
      <c r="I34" s="11"/>
      <c r="U34"/>
      <c r="AA34" s="2"/>
    </row>
    <row r="35" spans="1:27" ht="33" customHeight="1" x14ac:dyDescent="0.25">
      <c r="A35" s="6"/>
      <c r="B35" s="53" t="str">
        <f>IF('1. Enter Bid Information'!A16=0," ",'1. Enter Bid Information'!A16)</f>
        <v xml:space="preserve"> </v>
      </c>
      <c r="C35" s="86">
        <f>ROUND(IF('1. Enter Bid Information'!B16=" ",0,'1. Enter Bid Information'!B16),3)</f>
        <v>0</v>
      </c>
      <c r="D35" s="54" t="str">
        <f>IF('1. Enter Bid Information'!E16=0," ",'1. Enter Bid Information'!E16)</f>
        <v xml:space="preserve"> </v>
      </c>
      <c r="E35" s="55" t="str">
        <f>IF('1. Enter Bid Information'!C16=0," ",'1. Enter Bid Information'!C16)</f>
        <v xml:space="preserve"> </v>
      </c>
      <c r="F35" s="80">
        <f>ROUND(IF('1. Enter Bid Information'!D16=" ",0,'1. Enter Bid Information'!D16),4)</f>
        <v>0</v>
      </c>
      <c r="G35" s="66"/>
      <c r="H35" s="56" t="str">
        <f t="shared" si="1"/>
        <v xml:space="preserve"> </v>
      </c>
      <c r="I35" s="11"/>
      <c r="U35"/>
      <c r="AA35" s="2"/>
    </row>
    <row r="36" spans="1:27" ht="33" customHeight="1" x14ac:dyDescent="0.25">
      <c r="A36" s="6"/>
      <c r="B36" s="53" t="str">
        <f>IF('1. Enter Bid Information'!A17=0," ",'1. Enter Bid Information'!A17)</f>
        <v xml:space="preserve"> </v>
      </c>
      <c r="C36" s="86">
        <f>ROUND(IF('1. Enter Bid Information'!B17=" ",0,'1. Enter Bid Information'!B17),3)</f>
        <v>0</v>
      </c>
      <c r="D36" s="54" t="str">
        <f>IF('1. Enter Bid Information'!E17=0," ",'1. Enter Bid Information'!E17)</f>
        <v xml:space="preserve"> </v>
      </c>
      <c r="E36" s="55" t="str">
        <f>IF('1. Enter Bid Information'!C17=0," ",'1. Enter Bid Information'!C17)</f>
        <v xml:space="preserve"> </v>
      </c>
      <c r="F36" s="80">
        <f>ROUND(IF('1. Enter Bid Information'!D17=" ",0,'1. Enter Bid Information'!D17),4)</f>
        <v>0</v>
      </c>
      <c r="G36" s="66"/>
      <c r="H36" s="56" t="str">
        <f t="shared" si="1"/>
        <v xml:space="preserve"> </v>
      </c>
      <c r="I36" s="11"/>
      <c r="U36"/>
      <c r="AA36" s="2"/>
    </row>
    <row r="37" spans="1:27" ht="33" customHeight="1" x14ac:dyDescent="0.25">
      <c r="A37" s="6"/>
      <c r="B37" s="53" t="str">
        <f>IF('1. Enter Bid Information'!A18=0," ",'1. Enter Bid Information'!A18)</f>
        <v xml:space="preserve"> </v>
      </c>
      <c r="C37" s="86">
        <f>ROUND(IF('1. Enter Bid Information'!B18=" ",0,'1. Enter Bid Information'!B18),3)</f>
        <v>0</v>
      </c>
      <c r="D37" s="54" t="str">
        <f>IF('1. Enter Bid Information'!E18=0," ",'1. Enter Bid Information'!E18)</f>
        <v xml:space="preserve"> </v>
      </c>
      <c r="E37" s="55" t="str">
        <f>IF('1. Enter Bid Information'!C18=0," ",'1. Enter Bid Information'!C18)</f>
        <v xml:space="preserve"> </v>
      </c>
      <c r="F37" s="80">
        <f>ROUND(IF('1. Enter Bid Information'!D18=" ",0,'1. Enter Bid Information'!D18),4)</f>
        <v>0</v>
      </c>
      <c r="G37" s="66"/>
      <c r="H37" s="56" t="str">
        <f t="shared" si="1"/>
        <v xml:space="preserve"> </v>
      </c>
      <c r="I37" s="11"/>
      <c r="U37"/>
      <c r="AA37" s="2"/>
    </row>
    <row r="38" spans="1:27" ht="33" customHeight="1" x14ac:dyDescent="0.25">
      <c r="A38" s="6"/>
      <c r="B38" s="53" t="str">
        <f>IF('1. Enter Bid Information'!A19=0," ",'1. Enter Bid Information'!A19)</f>
        <v xml:space="preserve"> </v>
      </c>
      <c r="C38" s="86">
        <f>ROUND(IF('1. Enter Bid Information'!B19=" ",0,'1. Enter Bid Information'!B19),3)</f>
        <v>0</v>
      </c>
      <c r="D38" s="54" t="str">
        <f>IF('1. Enter Bid Information'!E19=0," ",'1. Enter Bid Information'!E19)</f>
        <v xml:space="preserve"> </v>
      </c>
      <c r="E38" s="55" t="str">
        <f>IF('1. Enter Bid Information'!C19=0," ",'1. Enter Bid Information'!C19)</f>
        <v xml:space="preserve"> </v>
      </c>
      <c r="F38" s="80">
        <f>ROUND(IF('1. Enter Bid Information'!D19=" ",0,'1. Enter Bid Information'!D19),4)</f>
        <v>0</v>
      </c>
      <c r="G38" s="66"/>
      <c r="H38" s="56" t="str">
        <f t="shared" si="1"/>
        <v xml:space="preserve"> </v>
      </c>
      <c r="I38" s="11"/>
      <c r="U38"/>
      <c r="AA38" s="2"/>
    </row>
    <row r="39" spans="1:27" ht="33" customHeight="1" x14ac:dyDescent="0.25">
      <c r="A39" s="6"/>
      <c r="B39" s="53" t="str">
        <f>IF('1. Enter Bid Information'!A20=0," ",'1. Enter Bid Information'!A20)</f>
        <v xml:space="preserve"> </v>
      </c>
      <c r="C39" s="86">
        <f>ROUND(IF('1. Enter Bid Information'!B20=" ",0,'1. Enter Bid Information'!B20),3)</f>
        <v>0</v>
      </c>
      <c r="D39" s="54" t="str">
        <f>IF('1. Enter Bid Information'!E20=0," ",'1. Enter Bid Information'!E20)</f>
        <v xml:space="preserve"> </v>
      </c>
      <c r="E39" s="55" t="str">
        <f>IF('1. Enter Bid Information'!C20=0," ",'1. Enter Bid Information'!C20)</f>
        <v xml:space="preserve"> </v>
      </c>
      <c r="F39" s="80">
        <f>ROUND(IF('1. Enter Bid Information'!D20=" ",0,'1. Enter Bid Information'!D20),4)</f>
        <v>0</v>
      </c>
      <c r="G39" s="66"/>
      <c r="H39" s="56" t="str">
        <f t="shared" si="1"/>
        <v xml:space="preserve"> </v>
      </c>
      <c r="I39" s="11"/>
      <c r="U39"/>
      <c r="AA39" s="2"/>
    </row>
    <row r="40" spans="1:27" ht="33" customHeight="1" x14ac:dyDescent="0.25">
      <c r="A40" s="6"/>
      <c r="B40" s="53" t="str">
        <f>IF('1. Enter Bid Information'!A21=0," ",'1. Enter Bid Information'!A21)</f>
        <v xml:space="preserve"> </v>
      </c>
      <c r="C40" s="86">
        <f>ROUND(IF('1. Enter Bid Information'!B21=" ",0,'1. Enter Bid Information'!B21),3)</f>
        <v>0</v>
      </c>
      <c r="D40" s="54" t="str">
        <f>IF('1. Enter Bid Information'!E21=0," ",'1. Enter Bid Information'!E21)</f>
        <v xml:space="preserve"> </v>
      </c>
      <c r="E40" s="55" t="str">
        <f>IF('1. Enter Bid Information'!C21=0," ",'1. Enter Bid Information'!C21)</f>
        <v xml:space="preserve"> </v>
      </c>
      <c r="F40" s="80">
        <f>ROUND(IF('1. Enter Bid Information'!D21=" ",0,'1. Enter Bid Information'!D21),4)</f>
        <v>0</v>
      </c>
      <c r="G40" s="66"/>
      <c r="H40" s="56" t="str">
        <f t="shared" si="1"/>
        <v xml:space="preserve"> </v>
      </c>
      <c r="I40" s="11"/>
      <c r="U40"/>
      <c r="AA40" s="2"/>
    </row>
    <row r="41" spans="1:27" ht="33" customHeight="1" x14ac:dyDescent="0.25">
      <c r="A41" s="6"/>
      <c r="B41" s="53" t="str">
        <f>IF('1. Enter Bid Information'!A22=0," ",'1. Enter Bid Information'!A22)</f>
        <v xml:space="preserve"> </v>
      </c>
      <c r="C41" s="86">
        <f>ROUND(IF('1. Enter Bid Information'!B22=" ",0,'1. Enter Bid Information'!B22),3)</f>
        <v>0</v>
      </c>
      <c r="D41" s="54" t="str">
        <f>IF('1. Enter Bid Information'!E22=0," ",'1. Enter Bid Information'!E22)</f>
        <v xml:space="preserve"> </v>
      </c>
      <c r="E41" s="55" t="str">
        <f>IF('1. Enter Bid Information'!C22=0," ",'1. Enter Bid Information'!C22)</f>
        <v xml:space="preserve"> </v>
      </c>
      <c r="F41" s="80">
        <f>ROUND(IF('1. Enter Bid Information'!D22=" ",0,'1. Enter Bid Information'!D22),4)</f>
        <v>0</v>
      </c>
      <c r="G41" s="66"/>
      <c r="H41" s="56" t="str">
        <f t="shared" si="1"/>
        <v xml:space="preserve"> </v>
      </c>
      <c r="I41" s="11"/>
      <c r="U41"/>
      <c r="AA41" s="2"/>
    </row>
    <row r="42" spans="1:27" ht="33" customHeight="1" x14ac:dyDescent="0.25">
      <c r="A42" s="6"/>
      <c r="B42" s="53" t="str">
        <f>IF('1. Enter Bid Information'!A23=0," ",'1. Enter Bid Information'!A23)</f>
        <v xml:space="preserve"> </v>
      </c>
      <c r="C42" s="86">
        <f>ROUND(IF('1. Enter Bid Information'!B23=" ",0,'1. Enter Bid Information'!B23),3)</f>
        <v>0</v>
      </c>
      <c r="D42" s="54" t="str">
        <f>IF('1. Enter Bid Information'!E23=0," ",'1. Enter Bid Information'!E23)</f>
        <v xml:space="preserve"> </v>
      </c>
      <c r="E42" s="55" t="str">
        <f>IF('1. Enter Bid Information'!C23=0," ",'1. Enter Bid Information'!C23)</f>
        <v xml:space="preserve"> </v>
      </c>
      <c r="F42" s="80">
        <f>ROUND(IF('1. Enter Bid Information'!D23=" ",0,'1. Enter Bid Information'!D23),4)</f>
        <v>0</v>
      </c>
      <c r="G42" s="66"/>
      <c r="H42" s="56" t="str">
        <f t="shared" si="1"/>
        <v xml:space="preserve"> </v>
      </c>
      <c r="I42" s="11"/>
      <c r="U42"/>
      <c r="AA42" s="2"/>
    </row>
    <row r="43" spans="1:27" ht="33" customHeight="1" x14ac:dyDescent="0.25">
      <c r="A43" s="6"/>
      <c r="B43" s="53" t="str">
        <f>IF('1. Enter Bid Information'!A24=0," ",'1. Enter Bid Information'!A24)</f>
        <v xml:space="preserve"> </v>
      </c>
      <c r="C43" s="86">
        <f>ROUND(IF('1. Enter Bid Information'!B24=" ",0,'1. Enter Bid Information'!B24),3)</f>
        <v>0</v>
      </c>
      <c r="D43" s="54" t="str">
        <f>IF('1. Enter Bid Information'!E24=0," ",'1. Enter Bid Information'!E24)</f>
        <v xml:space="preserve"> </v>
      </c>
      <c r="E43" s="55" t="str">
        <f>IF('1. Enter Bid Information'!C24=0," ",'1. Enter Bid Information'!C24)</f>
        <v xml:space="preserve"> </v>
      </c>
      <c r="F43" s="80">
        <f>ROUND(IF('1. Enter Bid Information'!D24=" ",0,'1. Enter Bid Information'!D24),4)</f>
        <v>0</v>
      </c>
      <c r="G43" s="66"/>
      <c r="H43" s="56" t="str">
        <f t="shared" si="1"/>
        <v xml:space="preserve"> </v>
      </c>
      <c r="I43" s="11"/>
      <c r="U43"/>
      <c r="AA43" s="2"/>
    </row>
    <row r="44" spans="1:27" ht="33" customHeight="1" x14ac:dyDescent="0.25">
      <c r="A44" s="6"/>
      <c r="B44" s="53" t="str">
        <f>IF('1. Enter Bid Information'!A25=0," ",'1. Enter Bid Information'!A25)</f>
        <v xml:space="preserve"> </v>
      </c>
      <c r="C44" s="86">
        <f>ROUND(IF('1. Enter Bid Information'!B25=" ",0,'1. Enter Bid Information'!B25),3)</f>
        <v>0</v>
      </c>
      <c r="D44" s="54" t="str">
        <f>IF('1. Enter Bid Information'!E25=0," ",'1. Enter Bid Information'!E25)</f>
        <v xml:space="preserve"> </v>
      </c>
      <c r="E44" s="55" t="str">
        <f>IF('1. Enter Bid Information'!C25=0," ",'1. Enter Bid Information'!C25)</f>
        <v xml:space="preserve"> </v>
      </c>
      <c r="F44" s="80">
        <f>ROUND(IF('1. Enter Bid Information'!D25=" ",0,'1. Enter Bid Information'!D25),4)</f>
        <v>0</v>
      </c>
      <c r="G44" s="66"/>
      <c r="H44" s="56" t="str">
        <f t="shared" si="1"/>
        <v xml:space="preserve"> </v>
      </c>
      <c r="I44" s="11"/>
      <c r="U44"/>
      <c r="AA44" s="2"/>
    </row>
    <row r="45" spans="1:27" ht="33" customHeight="1" x14ac:dyDescent="0.25">
      <c r="A45" s="6"/>
      <c r="B45" s="53" t="str">
        <f>IF('1. Enter Bid Information'!A26=0," ",'1. Enter Bid Information'!A26)</f>
        <v xml:space="preserve"> </v>
      </c>
      <c r="C45" s="86">
        <f>ROUND(IF('1. Enter Bid Information'!B26=" ",0,'1. Enter Bid Information'!B26),3)</f>
        <v>0</v>
      </c>
      <c r="D45" s="54" t="str">
        <f>IF('1. Enter Bid Information'!E26=0," ",'1. Enter Bid Information'!E26)</f>
        <v xml:space="preserve"> </v>
      </c>
      <c r="E45" s="55" t="str">
        <f>IF('1. Enter Bid Information'!C26=0," ",'1. Enter Bid Information'!C26)</f>
        <v xml:space="preserve"> </v>
      </c>
      <c r="F45" s="80">
        <f>ROUND(IF('1. Enter Bid Information'!D26=" ",0,'1. Enter Bid Information'!D26),4)</f>
        <v>0</v>
      </c>
      <c r="G45" s="66"/>
      <c r="H45" s="56" t="str">
        <f t="shared" si="1"/>
        <v xml:space="preserve"> </v>
      </c>
      <c r="I45" s="11"/>
      <c r="U45"/>
      <c r="AA45" s="2"/>
    </row>
    <row r="46" spans="1:27" ht="33" customHeight="1" x14ac:dyDescent="0.25">
      <c r="A46" s="6"/>
      <c r="B46" s="53" t="str">
        <f>IF('1. Enter Bid Information'!A27=0," ",'1. Enter Bid Information'!A27)</f>
        <v xml:space="preserve"> </v>
      </c>
      <c r="C46" s="86">
        <f>ROUND(IF('1. Enter Bid Information'!B27=" ",0,'1. Enter Bid Information'!B27),3)</f>
        <v>0</v>
      </c>
      <c r="D46" s="54" t="str">
        <f>IF('1. Enter Bid Information'!E27=0," ",'1. Enter Bid Information'!E27)</f>
        <v xml:space="preserve"> </v>
      </c>
      <c r="E46" s="55" t="str">
        <f>IF('1. Enter Bid Information'!C27=0," ",'1. Enter Bid Information'!C27)</f>
        <v xml:space="preserve"> </v>
      </c>
      <c r="F46" s="80">
        <f>ROUND(IF('1. Enter Bid Information'!D27=" ",0,'1. Enter Bid Information'!D27),4)</f>
        <v>0</v>
      </c>
      <c r="G46" s="66"/>
      <c r="H46" s="56" t="str">
        <f t="shared" si="1"/>
        <v xml:space="preserve"> </v>
      </c>
      <c r="I46" s="11"/>
      <c r="U46"/>
      <c r="AA46" s="2"/>
    </row>
    <row r="47" spans="1:27" ht="33" customHeight="1" x14ac:dyDescent="0.25">
      <c r="A47" s="6"/>
      <c r="B47" s="53" t="str">
        <f>IF('1. Enter Bid Information'!A28=0," ",'1. Enter Bid Information'!A28)</f>
        <v xml:space="preserve"> </v>
      </c>
      <c r="C47" s="86">
        <f>ROUND(IF('1. Enter Bid Information'!B28=" ",0,'1. Enter Bid Information'!B28),3)</f>
        <v>0</v>
      </c>
      <c r="D47" s="54" t="str">
        <f>IF('1. Enter Bid Information'!E28=0," ",'1. Enter Bid Information'!E28)</f>
        <v xml:space="preserve"> </v>
      </c>
      <c r="E47" s="55" t="str">
        <f>IF('1. Enter Bid Information'!C28=0," ",'1. Enter Bid Information'!C28)</f>
        <v xml:space="preserve"> </v>
      </c>
      <c r="F47" s="80">
        <f>ROUND(IF('1. Enter Bid Information'!D28=" ",0,'1. Enter Bid Information'!D28),4)</f>
        <v>0</v>
      </c>
      <c r="G47" s="66"/>
      <c r="H47" s="56" t="str">
        <f t="shared" si="1"/>
        <v xml:space="preserve"> </v>
      </c>
      <c r="I47" s="11"/>
      <c r="U47"/>
      <c r="AA47" s="2"/>
    </row>
    <row r="48" spans="1:27" ht="33" customHeight="1" x14ac:dyDescent="0.25">
      <c r="A48" s="6"/>
      <c r="B48" s="53" t="str">
        <f>IF('1. Enter Bid Information'!A29=0," ",'1. Enter Bid Information'!A29)</f>
        <v xml:space="preserve"> </v>
      </c>
      <c r="C48" s="86">
        <f>ROUND(IF('1. Enter Bid Information'!B29=" ",0,'1. Enter Bid Information'!B29),3)</f>
        <v>0</v>
      </c>
      <c r="D48" s="54" t="str">
        <f>IF('1. Enter Bid Information'!E29=0," ",'1. Enter Bid Information'!E29)</f>
        <v xml:space="preserve"> </v>
      </c>
      <c r="E48" s="55" t="str">
        <f>IF('1. Enter Bid Information'!C29=0," ",'1. Enter Bid Information'!C29)</f>
        <v xml:space="preserve"> </v>
      </c>
      <c r="F48" s="80">
        <f>ROUND(IF('1. Enter Bid Information'!D29=" ",0,'1. Enter Bid Information'!D29),4)</f>
        <v>0</v>
      </c>
      <c r="G48" s="66"/>
      <c r="H48" s="56" t="str">
        <f t="shared" si="1"/>
        <v xml:space="preserve"> </v>
      </c>
      <c r="I48" s="11"/>
      <c r="U48"/>
      <c r="AA48" s="2"/>
    </row>
    <row r="49" spans="1:27" ht="33" customHeight="1" x14ac:dyDescent="0.25">
      <c r="A49" s="6"/>
      <c r="B49" s="53" t="str">
        <f>IF('1. Enter Bid Information'!A30=0," ",'1. Enter Bid Information'!A30)</f>
        <v xml:space="preserve"> </v>
      </c>
      <c r="C49" s="86">
        <f>ROUND(IF('1. Enter Bid Information'!B30=" ",0,'1. Enter Bid Information'!B30),3)</f>
        <v>0</v>
      </c>
      <c r="D49" s="54" t="str">
        <f>IF('1. Enter Bid Information'!E30=0," ",'1. Enter Bid Information'!E30)</f>
        <v xml:space="preserve"> </v>
      </c>
      <c r="E49" s="55" t="str">
        <f>IF('1. Enter Bid Information'!C30=0," ",'1. Enter Bid Information'!C30)</f>
        <v xml:space="preserve"> </v>
      </c>
      <c r="F49" s="80">
        <f>ROUND(IF('1. Enter Bid Information'!D30=" ",0,'1. Enter Bid Information'!D30),4)</f>
        <v>0</v>
      </c>
      <c r="G49" s="66"/>
      <c r="H49" s="56" t="str">
        <f t="shared" si="1"/>
        <v xml:space="preserve"> </v>
      </c>
      <c r="I49" s="11"/>
      <c r="U49"/>
      <c r="AA49" s="2"/>
    </row>
    <row r="50" spans="1:27" ht="33" customHeight="1" x14ac:dyDescent="0.25">
      <c r="A50" s="6"/>
      <c r="B50" s="53" t="str">
        <f>IF('1. Enter Bid Information'!A31=0," ",'1. Enter Bid Information'!A31)</f>
        <v xml:space="preserve"> </v>
      </c>
      <c r="C50" s="86">
        <f>ROUND(IF('1. Enter Bid Information'!B31=" ",0,'1. Enter Bid Information'!B31),3)</f>
        <v>0</v>
      </c>
      <c r="D50" s="54" t="str">
        <f>IF('1. Enter Bid Information'!E31=0," ",'1. Enter Bid Information'!E31)</f>
        <v xml:space="preserve"> </v>
      </c>
      <c r="E50" s="55" t="str">
        <f>IF('1. Enter Bid Information'!C31=0," ",'1. Enter Bid Information'!C31)</f>
        <v xml:space="preserve"> </v>
      </c>
      <c r="F50" s="80">
        <f>ROUND(IF('1. Enter Bid Information'!D31=" ",0,'1. Enter Bid Information'!D31),4)</f>
        <v>0</v>
      </c>
      <c r="G50" s="66"/>
      <c r="H50" s="56" t="str">
        <f t="shared" si="1"/>
        <v xml:space="preserve"> </v>
      </c>
      <c r="I50" s="11"/>
      <c r="U50"/>
      <c r="AA50" s="2"/>
    </row>
    <row r="51" spans="1:27" ht="33" customHeight="1" x14ac:dyDescent="0.25">
      <c r="A51" s="6"/>
      <c r="B51" s="53" t="str">
        <f>IF('1. Enter Bid Information'!A32=0," ",'1. Enter Bid Information'!A32)</f>
        <v xml:space="preserve"> </v>
      </c>
      <c r="C51" s="86">
        <f>ROUND(IF('1. Enter Bid Information'!B32=" ",0,'1. Enter Bid Information'!B32),3)</f>
        <v>0</v>
      </c>
      <c r="D51" s="54" t="str">
        <f>IF('1. Enter Bid Information'!E32=0," ",'1. Enter Bid Information'!E32)</f>
        <v xml:space="preserve"> </v>
      </c>
      <c r="E51" s="55" t="str">
        <f>IF('1. Enter Bid Information'!C32=0," ",'1. Enter Bid Information'!C32)</f>
        <v xml:space="preserve"> </v>
      </c>
      <c r="F51" s="80">
        <f>ROUND(IF('1. Enter Bid Information'!D32=" ",0,'1. Enter Bid Information'!D32),4)</f>
        <v>0</v>
      </c>
      <c r="G51" s="66"/>
      <c r="H51" s="56" t="str">
        <f t="shared" si="1"/>
        <v xml:space="preserve"> </v>
      </c>
      <c r="I51" s="11"/>
      <c r="U51"/>
      <c r="AA51" s="2"/>
    </row>
    <row r="52" spans="1:27" ht="15" customHeight="1" x14ac:dyDescent="0.25">
      <c r="A52" s="6"/>
      <c r="B52" s="57"/>
      <c r="C52" s="15"/>
      <c r="D52" s="18"/>
      <c r="E52" s="15"/>
      <c r="F52" s="136" t="s">
        <v>234</v>
      </c>
      <c r="G52" s="136"/>
      <c r="H52" s="62" t="str">
        <f>IF(H31=" "," ",SUM(H31:H51))</f>
        <v xml:space="preserve"> </v>
      </c>
      <c r="I52" s="11"/>
      <c r="U52"/>
      <c r="AA52" s="2"/>
    </row>
    <row r="53" spans="1:27" ht="15" customHeight="1" x14ac:dyDescent="0.25">
      <c r="A53" s="6"/>
      <c r="B53" s="57"/>
      <c r="C53" s="15"/>
      <c r="D53" s="18"/>
      <c r="E53" s="15"/>
      <c r="F53" s="136" t="s">
        <v>235</v>
      </c>
      <c r="G53" s="136"/>
      <c r="H53" s="62" t="str">
        <f>IF(H122=" "," ",H122)</f>
        <v xml:space="preserve"> </v>
      </c>
      <c r="I53" s="11"/>
      <c r="U53"/>
      <c r="AA53" s="2"/>
    </row>
    <row r="54" spans="1:27" ht="15" customHeight="1" thickBot="1" x14ac:dyDescent="0.3">
      <c r="A54" s="51"/>
      <c r="B54" s="58"/>
      <c r="C54" s="59"/>
      <c r="D54" s="60"/>
      <c r="E54" s="61"/>
      <c r="F54" s="153" t="s">
        <v>236</v>
      </c>
      <c r="G54" s="153"/>
      <c r="H54" s="63" t="str">
        <f>IF(H53=" ",H52,SUM(H52+H53))</f>
        <v xml:space="preserve"> </v>
      </c>
      <c r="I54" s="52"/>
      <c r="U54"/>
      <c r="AA54" s="2"/>
    </row>
    <row r="55" spans="1:27" ht="41.25" customHeight="1" thickTop="1" thickBot="1" x14ac:dyDescent="0.3">
      <c r="A55" s="67"/>
      <c r="B55" s="143" t="s">
        <v>245</v>
      </c>
      <c r="C55" s="144"/>
      <c r="D55" s="123" t="str">
        <f>IF(D5=0," ",D5)</f>
        <v xml:space="preserve"> </v>
      </c>
      <c r="E55" s="124"/>
      <c r="F55" s="124"/>
      <c r="G55" s="68" t="s">
        <v>4</v>
      </c>
      <c r="H55" s="69" t="str">
        <f>IF(H5=0," ",H5)</f>
        <v xml:space="preserve"> </v>
      </c>
      <c r="I55" s="70"/>
    </row>
    <row r="56" spans="1:27" ht="5.0999999999999996" customHeight="1" x14ac:dyDescent="0.25">
      <c r="A56" s="6"/>
      <c r="B56" s="18"/>
      <c r="C56" s="18"/>
      <c r="D56" s="15"/>
      <c r="E56" s="15"/>
      <c r="F56" s="15"/>
      <c r="G56" s="18"/>
      <c r="H56" s="15"/>
      <c r="I56" s="11"/>
    </row>
    <row r="57" spans="1:27" ht="32.1" customHeight="1" thickBot="1" x14ac:dyDescent="0.3">
      <c r="A57" s="6"/>
      <c r="B57" s="47"/>
      <c r="C57" s="15"/>
      <c r="D57" s="111"/>
      <c r="E57" s="142"/>
      <c r="F57" s="15"/>
      <c r="G57" s="133"/>
      <c r="H57" s="133"/>
      <c r="I57" s="17"/>
    </row>
    <row r="58" spans="1:27" s="15" customFormat="1" ht="16.5" customHeight="1" x14ac:dyDescent="0.25">
      <c r="A58" s="26"/>
      <c r="B58" s="15" t="s">
        <v>168</v>
      </c>
      <c r="C58" s="18"/>
      <c r="D58" s="117" t="s">
        <v>269</v>
      </c>
      <c r="E58" s="118"/>
      <c r="G58" s="114" t="s">
        <v>169</v>
      </c>
      <c r="H58" s="115"/>
      <c r="I58" s="116"/>
      <c r="AA58" s="12"/>
    </row>
    <row r="59" spans="1:27" ht="6" customHeight="1" x14ac:dyDescent="0.25">
      <c r="A59" s="6"/>
      <c r="B59" s="15"/>
      <c r="C59" s="15"/>
      <c r="D59" s="15"/>
      <c r="E59" s="15"/>
      <c r="F59" s="15"/>
      <c r="G59" s="15"/>
      <c r="H59" s="15"/>
      <c r="I59" s="5"/>
    </row>
    <row r="60" spans="1:27" ht="75.75" customHeight="1" x14ac:dyDescent="0.25">
      <c r="A60" s="6"/>
      <c r="B60" s="150" t="s">
        <v>267</v>
      </c>
      <c r="C60" s="151"/>
      <c r="D60" s="151"/>
      <c r="E60" s="151"/>
      <c r="F60" s="151"/>
      <c r="G60" s="151"/>
      <c r="H60" s="151"/>
      <c r="I60" s="152"/>
    </row>
    <row r="61" spans="1:27" ht="34.5" customHeight="1" thickBot="1" x14ac:dyDescent="0.3">
      <c r="A61" s="6"/>
      <c r="B61" s="121" t="s">
        <v>3</v>
      </c>
      <c r="C61" s="161"/>
      <c r="D61" s="133"/>
      <c r="E61" s="133"/>
      <c r="F61" s="167"/>
      <c r="G61" s="15"/>
      <c r="I61" s="76"/>
      <c r="J61" s="7"/>
      <c r="K61" s="7"/>
      <c r="L61" s="7"/>
      <c r="M61" s="7"/>
      <c r="N61" s="7"/>
    </row>
    <row r="62" spans="1:27" ht="5.0999999999999996" customHeight="1" x14ac:dyDescent="0.25">
      <c r="A62" s="6"/>
      <c r="B62" s="15"/>
      <c r="C62" s="15"/>
      <c r="D62" s="15"/>
      <c r="E62" s="15"/>
      <c r="F62" s="15"/>
      <c r="G62" s="15"/>
      <c r="H62" s="15"/>
      <c r="I62" s="11"/>
    </row>
    <row r="63" spans="1:27" ht="27.75" customHeight="1" thickBot="1" x14ac:dyDescent="0.3">
      <c r="A63" s="6"/>
      <c r="B63" s="160" t="s">
        <v>261</v>
      </c>
      <c r="C63" s="161" t="str">
        <f>IF(C10=0," ",C10)</f>
        <v xml:space="preserve"> </v>
      </c>
      <c r="D63" s="168" t="str">
        <f>IF(D10=0," ",D10)</f>
        <v xml:space="preserve"> </v>
      </c>
      <c r="E63" s="168"/>
      <c r="F63" s="168"/>
      <c r="G63" s="15"/>
      <c r="H63" s="15"/>
      <c r="I63" s="11"/>
    </row>
    <row r="64" spans="1:27" s="15" customFormat="1" ht="21" customHeight="1" thickBot="1" x14ac:dyDescent="0.3">
      <c r="A64" s="26"/>
      <c r="B64" s="162" t="s">
        <v>266</v>
      </c>
      <c r="C64" s="163"/>
      <c r="D64" s="163"/>
      <c r="E64" s="163"/>
      <c r="F64" s="163"/>
      <c r="G64" s="163"/>
      <c r="I64" s="17"/>
      <c r="AA64" s="12"/>
    </row>
    <row r="65" spans="1:27" s="15" customFormat="1" ht="15.75" customHeight="1" x14ac:dyDescent="0.25">
      <c r="A65" s="26"/>
      <c r="B65" s="164" t="s">
        <v>246</v>
      </c>
      <c r="C65" s="165"/>
      <c r="D65" s="165"/>
      <c r="E65" s="165"/>
      <c r="F65" s="165"/>
      <c r="G65" s="166"/>
      <c r="I65" s="17"/>
      <c r="AA65" s="12"/>
    </row>
    <row r="66" spans="1:27" s="15" customFormat="1" ht="15.75" customHeight="1" x14ac:dyDescent="0.25">
      <c r="A66" s="26"/>
      <c r="B66" s="171" t="s">
        <v>265</v>
      </c>
      <c r="C66" s="135"/>
      <c r="D66" s="135"/>
      <c r="E66" s="135"/>
      <c r="F66" s="113"/>
      <c r="G66" s="17"/>
      <c r="I66" s="17"/>
      <c r="AA66" s="12"/>
    </row>
    <row r="67" spans="1:27" s="15" customFormat="1" ht="15.75" customHeight="1" x14ac:dyDescent="0.25">
      <c r="A67" s="26"/>
      <c r="B67" s="87"/>
      <c r="C67" s="112" t="s">
        <v>165</v>
      </c>
      <c r="D67" s="112"/>
      <c r="G67" s="17"/>
      <c r="I67" s="17"/>
      <c r="AA67" s="12"/>
    </row>
    <row r="68" spans="1:27" s="15" customFormat="1" ht="15.75" customHeight="1" x14ac:dyDescent="0.25">
      <c r="A68" s="26"/>
      <c r="B68" s="87"/>
      <c r="C68" s="77"/>
      <c r="D68" s="77" t="s">
        <v>250</v>
      </c>
      <c r="E68" s="77"/>
      <c r="F68" s="15" t="s">
        <v>251</v>
      </c>
      <c r="G68" s="17"/>
      <c r="I68" s="17"/>
      <c r="AA68" s="12"/>
    </row>
    <row r="69" spans="1:27" s="15" customFormat="1" ht="15.75" customHeight="1" x14ac:dyDescent="0.25">
      <c r="A69" s="26"/>
      <c r="B69" s="87"/>
      <c r="C69" s="112" t="s">
        <v>258</v>
      </c>
      <c r="D69" s="135"/>
      <c r="G69" s="17"/>
      <c r="I69" s="17"/>
      <c r="AA69" s="12"/>
    </row>
    <row r="70" spans="1:27" s="15" customFormat="1" ht="16.5" customHeight="1" x14ac:dyDescent="0.25">
      <c r="A70" s="26"/>
      <c r="B70" s="88"/>
      <c r="C70" s="112" t="s">
        <v>252</v>
      </c>
      <c r="D70" s="113"/>
      <c r="G70" s="17"/>
      <c r="I70" s="17"/>
      <c r="AA70" s="12"/>
    </row>
    <row r="71" spans="1:27" s="15" customFormat="1" ht="15.75" customHeight="1" thickBot="1" x14ac:dyDescent="0.3">
      <c r="A71" s="26"/>
      <c r="B71" s="89"/>
      <c r="C71" s="169" t="s">
        <v>166</v>
      </c>
      <c r="D71" s="170"/>
      <c r="E71" s="31"/>
      <c r="F71" s="31"/>
      <c r="G71" s="33"/>
      <c r="I71" s="17"/>
      <c r="AA71" s="12"/>
    </row>
    <row r="72" spans="1:27" s="15" customFormat="1" ht="5.25" customHeight="1" x14ac:dyDescent="0.25">
      <c r="A72" s="26"/>
      <c r="B72" s="12"/>
      <c r="C72" s="77"/>
      <c r="D72" s="12"/>
      <c r="I72" s="17"/>
      <c r="AA72" s="12"/>
    </row>
    <row r="73" spans="1:27" s="15" customFormat="1" ht="15.75" customHeight="1" x14ac:dyDescent="0.25">
      <c r="A73" s="26"/>
      <c r="B73" s="147" t="s">
        <v>167</v>
      </c>
      <c r="C73" s="147"/>
      <c r="D73" s="147"/>
      <c r="E73" s="147"/>
      <c r="F73" s="147"/>
      <c r="G73" s="147"/>
      <c r="H73" s="147"/>
      <c r="I73" s="148"/>
      <c r="AA73" s="12"/>
    </row>
    <row r="74" spans="1:27" s="15" customFormat="1" ht="15.75" customHeight="1" x14ac:dyDescent="0.25">
      <c r="A74" s="26"/>
      <c r="I74" s="76"/>
      <c r="AA74" s="12"/>
    </row>
    <row r="75" spans="1:27" s="15" customFormat="1" ht="16.5" customHeight="1" thickBot="1" x14ac:dyDescent="0.3">
      <c r="A75" s="26"/>
      <c r="C75" s="121" t="s">
        <v>264</v>
      </c>
      <c r="D75" s="121"/>
      <c r="E75" s="113"/>
      <c r="F75" s="75"/>
      <c r="G75" s="75"/>
      <c r="I75" s="17"/>
      <c r="AA75" s="12"/>
    </row>
    <row r="76" spans="1:27" s="15" customFormat="1" ht="24.95" customHeight="1" thickBot="1" x14ac:dyDescent="0.3">
      <c r="A76" s="26"/>
      <c r="B76" s="121" t="s">
        <v>263</v>
      </c>
      <c r="C76" s="122"/>
      <c r="D76" s="122"/>
      <c r="E76" s="113"/>
      <c r="F76" s="75"/>
      <c r="G76" s="75"/>
      <c r="I76" s="17"/>
      <c r="AA76" s="12"/>
    </row>
    <row r="77" spans="1:27" ht="21.75" customHeight="1" thickBot="1" x14ac:dyDescent="0.3">
      <c r="A77" s="6"/>
      <c r="B77" s="31"/>
      <c r="C77" s="15"/>
      <c r="D77" s="111"/>
      <c r="E77" s="111"/>
      <c r="F77" s="15"/>
      <c r="G77" s="31"/>
      <c r="H77" s="31"/>
      <c r="I77" s="11"/>
    </row>
    <row r="78" spans="1:27" ht="15.75" customHeight="1" x14ac:dyDescent="0.25">
      <c r="A78" s="6"/>
      <c r="B78" s="15" t="s">
        <v>168</v>
      </c>
      <c r="C78" s="18"/>
      <c r="D78" s="117" t="s">
        <v>262</v>
      </c>
      <c r="E78" s="118"/>
      <c r="F78" s="15"/>
      <c r="G78" s="109" t="s">
        <v>169</v>
      </c>
      <c r="H78" s="109"/>
      <c r="I78" s="156"/>
    </row>
    <row r="79" spans="1:27" x14ac:dyDescent="0.25">
      <c r="A79" s="6"/>
      <c r="B79" s="15"/>
      <c r="C79" s="15"/>
      <c r="D79" s="15"/>
      <c r="E79" s="15"/>
      <c r="F79" s="15"/>
      <c r="G79" s="15"/>
      <c r="H79" s="15"/>
      <c r="I79" s="5"/>
    </row>
    <row r="80" spans="1:27" ht="29.25" customHeight="1" x14ac:dyDescent="0.25">
      <c r="A80" s="6"/>
      <c r="B80" s="150" t="s">
        <v>170</v>
      </c>
      <c r="C80" s="151"/>
      <c r="D80" s="151"/>
      <c r="E80" s="151"/>
      <c r="F80" s="151"/>
      <c r="G80" s="151"/>
      <c r="H80" s="151"/>
      <c r="I80" s="152"/>
    </row>
    <row r="81" spans="1:27" ht="9" customHeight="1" x14ac:dyDescent="0.25">
      <c r="A81" s="6"/>
      <c r="I81" s="25"/>
    </row>
    <row r="82" spans="1:27" ht="35.25" customHeight="1" x14ac:dyDescent="0.25">
      <c r="A82" s="71"/>
      <c r="B82" s="119" t="s">
        <v>256</v>
      </c>
      <c r="C82" s="120"/>
      <c r="D82" s="120"/>
      <c r="E82" s="120"/>
      <c r="F82" s="120"/>
      <c r="G82" s="120"/>
      <c r="H82" s="120"/>
      <c r="I82" s="72"/>
    </row>
    <row r="83" spans="1:27" ht="9.75" customHeight="1" x14ac:dyDescent="0.25">
      <c r="A83" s="6"/>
      <c r="B83" s="37"/>
      <c r="C83" s="12"/>
      <c r="D83" s="12"/>
      <c r="E83" s="12"/>
      <c r="F83" s="12"/>
      <c r="G83" s="12"/>
      <c r="H83" s="12"/>
      <c r="I83" s="11"/>
    </row>
    <row r="84" spans="1:27" ht="15.75" customHeight="1" x14ac:dyDescent="0.25">
      <c r="A84" s="6"/>
      <c r="I84" s="17"/>
    </row>
    <row r="85" spans="1:27" ht="24.95" customHeight="1" thickBot="1" x14ac:dyDescent="0.3">
      <c r="A85" s="6"/>
      <c r="B85" s="32"/>
      <c r="C85" s="22"/>
      <c r="D85" s="111"/>
      <c r="E85" s="111"/>
      <c r="F85" s="15"/>
      <c r="G85" s="111"/>
      <c r="H85" s="111"/>
      <c r="I85" s="17"/>
    </row>
    <row r="86" spans="1:27" s="23" customFormat="1" ht="15" customHeight="1" x14ac:dyDescent="0.25">
      <c r="A86" s="34"/>
      <c r="B86" s="15" t="s">
        <v>168</v>
      </c>
      <c r="C86" s="18"/>
      <c r="D86" s="117" t="s">
        <v>247</v>
      </c>
      <c r="E86" s="118"/>
      <c r="F86" s="15"/>
      <c r="G86" s="109" t="s">
        <v>175</v>
      </c>
      <c r="H86" s="110"/>
      <c r="I86" s="149"/>
      <c r="AA86" s="13"/>
    </row>
    <row r="87" spans="1:27" ht="13.5" customHeight="1" x14ac:dyDescent="0.25">
      <c r="A87" s="6"/>
      <c r="B87" s="15"/>
      <c r="C87" s="18"/>
      <c r="D87" s="15"/>
      <c r="E87" s="3"/>
      <c r="F87" s="15"/>
      <c r="G87" s="18"/>
      <c r="H87" s="4"/>
      <c r="I87" s="73"/>
    </row>
    <row r="88" spans="1:27" ht="31.5" customHeight="1" x14ac:dyDescent="0.25">
      <c r="A88" s="6"/>
      <c r="B88" s="119" t="s">
        <v>257</v>
      </c>
      <c r="C88" s="120"/>
      <c r="D88" s="120"/>
      <c r="E88" s="120"/>
      <c r="F88" s="120"/>
      <c r="G88" s="120"/>
      <c r="H88" s="120"/>
      <c r="I88" s="72"/>
    </row>
    <row r="89" spans="1:27" ht="4.5" customHeight="1" x14ac:dyDescent="0.25">
      <c r="A89" s="6"/>
      <c r="B89" s="74"/>
      <c r="C89"/>
      <c r="H89" s="15"/>
      <c r="I89" s="17"/>
    </row>
    <row r="90" spans="1:27" ht="15" customHeight="1" x14ac:dyDescent="0.25">
      <c r="A90" s="6"/>
      <c r="I90" s="17"/>
    </row>
    <row r="91" spans="1:27" ht="16.5" thickBot="1" x14ac:dyDescent="0.3">
      <c r="A91" s="6"/>
      <c r="B91" s="32"/>
      <c r="C91" s="22"/>
      <c r="D91" s="111"/>
      <c r="E91" s="111"/>
      <c r="F91" s="15"/>
      <c r="G91" s="111"/>
      <c r="H91" s="111"/>
      <c r="I91" s="17"/>
      <c r="AA91" s="2"/>
    </row>
    <row r="92" spans="1:27" ht="15.75" customHeight="1" x14ac:dyDescent="0.25">
      <c r="A92" s="6"/>
      <c r="B92" s="15" t="s">
        <v>168</v>
      </c>
      <c r="C92" s="18"/>
      <c r="D92" s="117" t="s">
        <v>244</v>
      </c>
      <c r="E92" s="117"/>
      <c r="F92" s="15"/>
      <c r="G92" s="109" t="s">
        <v>175</v>
      </c>
      <c r="H92" s="109"/>
      <c r="I92" s="156"/>
      <c r="AA92" s="2"/>
    </row>
    <row r="93" spans="1:27" thickBot="1" x14ac:dyDescent="0.3">
      <c r="A93" s="29"/>
      <c r="B93" s="28"/>
      <c r="C93" s="28"/>
      <c r="D93" s="28"/>
      <c r="E93" s="28"/>
      <c r="F93" s="28"/>
      <c r="G93" s="28"/>
      <c r="H93" s="28"/>
      <c r="I93" s="27"/>
      <c r="AA93" s="2"/>
    </row>
    <row r="94" spans="1:27" ht="14.25" customHeight="1" x14ac:dyDescent="0.25">
      <c r="A94" s="24"/>
      <c r="B94" s="146" t="s">
        <v>171</v>
      </c>
      <c r="C94" s="146"/>
      <c r="D94" s="146"/>
      <c r="E94" s="146"/>
      <c r="F94" s="146"/>
      <c r="G94" s="146"/>
      <c r="H94" s="146"/>
      <c r="I94" s="10"/>
      <c r="AA94" s="2"/>
    </row>
    <row r="95" spans="1:27" ht="30" customHeight="1" thickBot="1" x14ac:dyDescent="0.3">
      <c r="A95" s="48"/>
      <c r="B95" s="90" t="s">
        <v>172</v>
      </c>
      <c r="C95" s="157"/>
      <c r="D95" s="157"/>
      <c r="E95" s="100" t="s">
        <v>173</v>
      </c>
      <c r="F95" s="99"/>
      <c r="G95" s="90" t="s">
        <v>174</v>
      </c>
      <c r="H95" s="158"/>
      <c r="I95" s="159"/>
      <c r="AA95" s="2"/>
    </row>
    <row r="96" spans="1:27" ht="8.1" customHeight="1" thickTop="1" x14ac:dyDescent="0.25">
      <c r="A96" s="49"/>
      <c r="B96" s="50"/>
      <c r="C96" s="50"/>
      <c r="D96" s="50"/>
      <c r="E96" s="50"/>
      <c r="F96" s="50"/>
      <c r="G96" s="50"/>
      <c r="H96" s="50"/>
      <c r="I96" s="49"/>
      <c r="AA96" s="2"/>
    </row>
    <row r="97" spans="1:27" ht="6.75" customHeight="1" thickBot="1" x14ac:dyDescent="0.3">
      <c r="B97" s="15"/>
      <c r="C97" s="15"/>
      <c r="D97" s="15"/>
      <c r="E97" s="15"/>
      <c r="F97" s="15"/>
      <c r="G97" s="15"/>
      <c r="H97" s="15"/>
      <c r="AA97" s="2"/>
    </row>
    <row r="98" spans="1:27" s="15" customFormat="1" ht="32.1" customHeight="1" thickTop="1" x14ac:dyDescent="0.25">
      <c r="A98" s="64"/>
      <c r="B98" s="38" t="s">
        <v>11</v>
      </c>
      <c r="C98" s="38" t="s">
        <v>0</v>
      </c>
      <c r="D98" s="38" t="s">
        <v>12</v>
      </c>
      <c r="E98" s="38" t="s">
        <v>13</v>
      </c>
      <c r="F98" s="38" t="s">
        <v>14</v>
      </c>
      <c r="G98" s="38" t="s">
        <v>15</v>
      </c>
      <c r="H98" s="38" t="s">
        <v>2</v>
      </c>
      <c r="I98" s="65"/>
    </row>
    <row r="99" spans="1:27" ht="33" customHeight="1" x14ac:dyDescent="0.25">
      <c r="A99" s="6"/>
      <c r="B99" s="53" t="str">
        <f>IF('1. Enter Bid Information'!A33=0," ",'1. Enter Bid Information'!A33)</f>
        <v xml:space="preserve"> </v>
      </c>
      <c r="C99" s="86">
        <f>ROUND(IF('1. Enter Bid Information'!B33=" ",0,'1. Enter Bid Information'!B33),3)</f>
        <v>0</v>
      </c>
      <c r="D99" s="54" t="str">
        <f>IF('1. Enter Bid Information'!E33=0," ",'1. Enter Bid Information'!E33)</f>
        <v xml:space="preserve"> </v>
      </c>
      <c r="E99" s="55" t="str">
        <f>IF('1. Enter Bid Information'!C33=0," ",'1. Enter Bid Information'!C33)</f>
        <v xml:space="preserve"> </v>
      </c>
      <c r="F99" s="80">
        <f>ROUND(IF('1. Enter Bid Information'!D33=" ",0,'1. Enter Bid Information'!D33),4)</f>
        <v>0</v>
      </c>
      <c r="G99" s="66"/>
      <c r="H99" s="56" t="str">
        <f t="shared" ref="H99:H119" si="2">IF(B99=" "," ",(C99*F99))</f>
        <v xml:space="preserve"> </v>
      </c>
      <c r="I99" s="11"/>
      <c r="AA99" s="2"/>
    </row>
    <row r="100" spans="1:27" ht="33" customHeight="1" x14ac:dyDescent="0.25">
      <c r="A100" s="6"/>
      <c r="B100" s="53" t="str">
        <f>IF('1. Enter Bid Information'!A34=0," ",'1. Enter Bid Information'!A34)</f>
        <v xml:space="preserve"> </v>
      </c>
      <c r="C100" s="86">
        <f>ROUND(IF('1. Enter Bid Information'!B34=" ",0,'1. Enter Bid Information'!B34),3)</f>
        <v>0</v>
      </c>
      <c r="D100" s="54" t="str">
        <f>IF('1. Enter Bid Information'!E34=0," ",'1. Enter Bid Information'!E34)</f>
        <v xml:space="preserve"> </v>
      </c>
      <c r="E100" s="55" t="str">
        <f>IF('1. Enter Bid Information'!C34=0," ",'1. Enter Bid Information'!C34)</f>
        <v xml:space="preserve"> </v>
      </c>
      <c r="F100" s="80">
        <f>ROUND(IF('1. Enter Bid Information'!D34=" ",0,'1. Enter Bid Information'!D34),4)</f>
        <v>0</v>
      </c>
      <c r="G100" s="66"/>
      <c r="H100" s="56" t="str">
        <f t="shared" si="2"/>
        <v xml:space="preserve"> </v>
      </c>
      <c r="I100" s="11"/>
      <c r="AA100" s="2"/>
    </row>
    <row r="101" spans="1:27" ht="33" customHeight="1" x14ac:dyDescent="0.25">
      <c r="A101" s="6"/>
      <c r="B101" s="53" t="str">
        <f>IF('1. Enter Bid Information'!A35=0," ",'1. Enter Bid Information'!A35)</f>
        <v xml:space="preserve"> </v>
      </c>
      <c r="C101" s="86">
        <f>ROUND(IF('1. Enter Bid Information'!B35=" ",0,'1. Enter Bid Information'!B35),3)</f>
        <v>0</v>
      </c>
      <c r="D101" s="54" t="str">
        <f>IF('1. Enter Bid Information'!E35=0," ",'1. Enter Bid Information'!E35)</f>
        <v xml:space="preserve"> </v>
      </c>
      <c r="E101" s="55" t="str">
        <f>IF('1. Enter Bid Information'!C35=0," ",'1. Enter Bid Information'!C35)</f>
        <v xml:space="preserve"> </v>
      </c>
      <c r="F101" s="80">
        <f>ROUND(IF('1. Enter Bid Information'!D35=" ",0,'1. Enter Bid Information'!D35),4)</f>
        <v>0</v>
      </c>
      <c r="G101" s="66"/>
      <c r="H101" s="56" t="str">
        <f t="shared" si="2"/>
        <v xml:space="preserve"> </v>
      </c>
      <c r="I101" s="11"/>
      <c r="AA101" s="2"/>
    </row>
    <row r="102" spans="1:27" ht="33" customHeight="1" x14ac:dyDescent="0.25">
      <c r="A102" s="6"/>
      <c r="B102" s="53" t="str">
        <f>IF('1. Enter Bid Information'!A36=0," ",'1. Enter Bid Information'!A36)</f>
        <v xml:space="preserve"> </v>
      </c>
      <c r="C102" s="86">
        <f>ROUND(IF('1. Enter Bid Information'!B36=" ",0,'1. Enter Bid Information'!B36),3)</f>
        <v>0</v>
      </c>
      <c r="D102" s="54" t="str">
        <f>IF('1. Enter Bid Information'!E36=0," ",'1. Enter Bid Information'!E36)</f>
        <v xml:space="preserve"> </v>
      </c>
      <c r="E102" s="55" t="str">
        <f>IF('1. Enter Bid Information'!C36=0," ",'1. Enter Bid Information'!C36)</f>
        <v xml:space="preserve"> </v>
      </c>
      <c r="F102" s="80">
        <f>ROUND(IF('1. Enter Bid Information'!D36=" ",0,'1. Enter Bid Information'!D36),4)</f>
        <v>0</v>
      </c>
      <c r="G102" s="66"/>
      <c r="H102" s="56" t="str">
        <f t="shared" si="2"/>
        <v xml:space="preserve"> </v>
      </c>
      <c r="I102" s="11"/>
      <c r="AA102" s="2"/>
    </row>
    <row r="103" spans="1:27" ht="33" customHeight="1" x14ac:dyDescent="0.25">
      <c r="A103" s="6"/>
      <c r="B103" s="53" t="str">
        <f>IF('1. Enter Bid Information'!A37=0," ",'1. Enter Bid Information'!A37)</f>
        <v xml:space="preserve"> </v>
      </c>
      <c r="C103" s="86">
        <f>ROUND(IF('1. Enter Bid Information'!B37=" ",0,'1. Enter Bid Information'!B37),3)</f>
        <v>0</v>
      </c>
      <c r="D103" s="54" t="str">
        <f>IF('1. Enter Bid Information'!E37=0," ",'1. Enter Bid Information'!E37)</f>
        <v xml:space="preserve"> </v>
      </c>
      <c r="E103" s="55" t="str">
        <f>IF('1. Enter Bid Information'!C37=0," ",'1. Enter Bid Information'!C37)</f>
        <v xml:space="preserve"> </v>
      </c>
      <c r="F103" s="80">
        <f>ROUND(IF('1. Enter Bid Information'!D37=" ",0,'1. Enter Bid Information'!D37),4)</f>
        <v>0</v>
      </c>
      <c r="G103" s="66"/>
      <c r="H103" s="56" t="str">
        <f t="shared" si="2"/>
        <v xml:space="preserve"> </v>
      </c>
      <c r="I103" s="11"/>
      <c r="AA103" s="2"/>
    </row>
    <row r="104" spans="1:27" ht="33" customHeight="1" x14ac:dyDescent="0.25">
      <c r="A104" s="6"/>
      <c r="B104" s="53" t="str">
        <f>IF('1. Enter Bid Information'!A38=0," ",'1. Enter Bid Information'!A38)</f>
        <v xml:space="preserve"> </v>
      </c>
      <c r="C104" s="86">
        <f>ROUND(IF('1. Enter Bid Information'!B38=" ",0,'1. Enter Bid Information'!B38),3)</f>
        <v>0</v>
      </c>
      <c r="D104" s="54" t="str">
        <f>IF('1. Enter Bid Information'!E38=0," ",'1. Enter Bid Information'!E38)</f>
        <v xml:space="preserve"> </v>
      </c>
      <c r="E104" s="55" t="str">
        <f>IF('1. Enter Bid Information'!C38=0," ",'1. Enter Bid Information'!C38)</f>
        <v xml:space="preserve"> </v>
      </c>
      <c r="F104" s="80">
        <f>ROUND(IF('1. Enter Bid Information'!D38=" ",0,'1. Enter Bid Information'!D38),4)</f>
        <v>0</v>
      </c>
      <c r="G104" s="66"/>
      <c r="H104" s="56" t="str">
        <f t="shared" si="2"/>
        <v xml:space="preserve"> </v>
      </c>
      <c r="I104" s="11"/>
      <c r="AA104" s="2"/>
    </row>
    <row r="105" spans="1:27" ht="33" customHeight="1" x14ac:dyDescent="0.25">
      <c r="A105" s="6"/>
      <c r="B105" s="53" t="str">
        <f>IF('1. Enter Bid Information'!A39=0," ",'1. Enter Bid Information'!A39)</f>
        <v xml:space="preserve"> </v>
      </c>
      <c r="C105" s="86">
        <f>ROUND(IF('1. Enter Bid Information'!B39=" ",0,'1. Enter Bid Information'!B39),3)</f>
        <v>0</v>
      </c>
      <c r="D105" s="54" t="str">
        <f>IF('1. Enter Bid Information'!E39=0," ",'1. Enter Bid Information'!E39)</f>
        <v xml:space="preserve"> </v>
      </c>
      <c r="E105" s="55" t="str">
        <f>IF('1. Enter Bid Information'!C39=0," ",'1. Enter Bid Information'!C39)</f>
        <v xml:space="preserve"> </v>
      </c>
      <c r="F105" s="80">
        <f>ROUND(IF('1. Enter Bid Information'!D39=" ",0,'1. Enter Bid Information'!D39),4)</f>
        <v>0</v>
      </c>
      <c r="G105" s="66"/>
      <c r="H105" s="56" t="str">
        <f t="shared" si="2"/>
        <v xml:space="preserve"> </v>
      </c>
      <c r="I105" s="11"/>
      <c r="AA105" s="2"/>
    </row>
    <row r="106" spans="1:27" ht="33" customHeight="1" x14ac:dyDescent="0.25">
      <c r="A106" s="6"/>
      <c r="B106" s="53" t="str">
        <f>IF('1. Enter Bid Information'!A40=0," ",'1. Enter Bid Information'!A40)</f>
        <v xml:space="preserve"> </v>
      </c>
      <c r="C106" s="86">
        <f>ROUND(IF('1. Enter Bid Information'!B40=" ",0,'1. Enter Bid Information'!B40),3)</f>
        <v>0</v>
      </c>
      <c r="D106" s="54" t="str">
        <f>IF('1. Enter Bid Information'!E40=0," ",'1. Enter Bid Information'!E40)</f>
        <v xml:space="preserve"> </v>
      </c>
      <c r="E106" s="55" t="str">
        <f>IF('1. Enter Bid Information'!C40=0," ",'1. Enter Bid Information'!C40)</f>
        <v xml:space="preserve"> </v>
      </c>
      <c r="F106" s="80">
        <f>ROUND(IF('1. Enter Bid Information'!D40=" ",0,'1. Enter Bid Information'!D40),4)</f>
        <v>0</v>
      </c>
      <c r="G106" s="66"/>
      <c r="H106" s="56" t="str">
        <f t="shared" si="2"/>
        <v xml:space="preserve"> </v>
      </c>
      <c r="I106" s="11"/>
      <c r="AA106" s="2"/>
    </row>
    <row r="107" spans="1:27" ht="33" customHeight="1" x14ac:dyDescent="0.25">
      <c r="A107" s="6"/>
      <c r="B107" s="53" t="str">
        <f>IF('1. Enter Bid Information'!A41=0," ",'1. Enter Bid Information'!A41)</f>
        <v xml:space="preserve"> </v>
      </c>
      <c r="C107" s="86">
        <f>ROUND(IF('1. Enter Bid Information'!B41=" ",0,'1. Enter Bid Information'!B41),3)</f>
        <v>0</v>
      </c>
      <c r="D107" s="54" t="str">
        <f>IF('1. Enter Bid Information'!E41=0," ",'1. Enter Bid Information'!E41)</f>
        <v xml:space="preserve"> </v>
      </c>
      <c r="E107" s="55" t="str">
        <f>IF('1. Enter Bid Information'!C41=0," ",'1. Enter Bid Information'!C41)</f>
        <v xml:space="preserve"> </v>
      </c>
      <c r="F107" s="80">
        <f>ROUND(IF('1. Enter Bid Information'!D41=" ",0,'1. Enter Bid Information'!D41),4)</f>
        <v>0</v>
      </c>
      <c r="G107" s="66"/>
      <c r="H107" s="56" t="str">
        <f t="shared" si="2"/>
        <v xml:space="preserve"> </v>
      </c>
      <c r="I107" s="11"/>
      <c r="AA107" s="2"/>
    </row>
    <row r="108" spans="1:27" ht="33" customHeight="1" x14ac:dyDescent="0.25">
      <c r="A108" s="6"/>
      <c r="B108" s="53" t="str">
        <f>IF('1. Enter Bid Information'!A42=0," ",'1. Enter Bid Information'!A42)</f>
        <v xml:space="preserve"> </v>
      </c>
      <c r="C108" s="86">
        <f>ROUND(IF('1. Enter Bid Information'!B42=" ",0,'1. Enter Bid Information'!B42),3)</f>
        <v>0</v>
      </c>
      <c r="D108" s="54" t="str">
        <f>IF('1. Enter Bid Information'!E42=0," ",'1. Enter Bid Information'!E42)</f>
        <v xml:space="preserve"> </v>
      </c>
      <c r="E108" s="55" t="str">
        <f>IF('1. Enter Bid Information'!C42=0," ",'1. Enter Bid Information'!C42)</f>
        <v xml:space="preserve"> </v>
      </c>
      <c r="F108" s="80">
        <f>ROUND(IF('1. Enter Bid Information'!D42=" ",0,'1. Enter Bid Information'!D42),4)</f>
        <v>0</v>
      </c>
      <c r="G108" s="66"/>
      <c r="H108" s="56" t="str">
        <f t="shared" si="2"/>
        <v xml:space="preserve"> </v>
      </c>
      <c r="I108" s="11"/>
      <c r="AA108" s="2"/>
    </row>
    <row r="109" spans="1:27" ht="33" customHeight="1" x14ac:dyDescent="0.25">
      <c r="A109" s="6"/>
      <c r="B109" s="53" t="str">
        <f>IF('1. Enter Bid Information'!A43=0," ",'1. Enter Bid Information'!A43)</f>
        <v xml:space="preserve"> </v>
      </c>
      <c r="C109" s="86">
        <f>ROUND(IF('1. Enter Bid Information'!B43=" ",0,'1. Enter Bid Information'!B43),3)</f>
        <v>0</v>
      </c>
      <c r="D109" s="54" t="str">
        <f>IF('1. Enter Bid Information'!E43=0," ",'1. Enter Bid Information'!E43)</f>
        <v xml:space="preserve"> </v>
      </c>
      <c r="E109" s="55" t="str">
        <f>IF('1. Enter Bid Information'!C43=0," ",'1. Enter Bid Information'!C43)</f>
        <v xml:space="preserve"> </v>
      </c>
      <c r="F109" s="80">
        <f>ROUND(IF('1. Enter Bid Information'!D43=" ",0,'1. Enter Bid Information'!D43),4)</f>
        <v>0</v>
      </c>
      <c r="G109" s="66"/>
      <c r="H109" s="56" t="str">
        <f t="shared" si="2"/>
        <v xml:space="preserve"> </v>
      </c>
      <c r="I109" s="11"/>
      <c r="AA109" s="2"/>
    </row>
    <row r="110" spans="1:27" ht="33" customHeight="1" x14ac:dyDescent="0.25">
      <c r="A110" s="6"/>
      <c r="B110" s="53" t="str">
        <f>IF('1. Enter Bid Information'!A44=0," ",'1. Enter Bid Information'!A44)</f>
        <v xml:space="preserve"> </v>
      </c>
      <c r="C110" s="86">
        <f>ROUND(IF('1. Enter Bid Information'!B44=" ",0,'1. Enter Bid Information'!B44),3)</f>
        <v>0</v>
      </c>
      <c r="D110" s="54" t="str">
        <f>IF('1. Enter Bid Information'!E44=0," ",'1. Enter Bid Information'!E44)</f>
        <v xml:space="preserve"> </v>
      </c>
      <c r="E110" s="55" t="str">
        <f>IF('1. Enter Bid Information'!C44=0," ",'1. Enter Bid Information'!C44)</f>
        <v xml:space="preserve"> </v>
      </c>
      <c r="F110" s="80">
        <f>ROUND(IF('1. Enter Bid Information'!D44=" ",0,'1. Enter Bid Information'!D44),4)</f>
        <v>0</v>
      </c>
      <c r="G110" s="66"/>
      <c r="H110" s="56" t="str">
        <f t="shared" si="2"/>
        <v xml:space="preserve"> </v>
      </c>
      <c r="I110" s="11"/>
      <c r="AA110" s="2"/>
    </row>
    <row r="111" spans="1:27" ht="33" customHeight="1" x14ac:dyDescent="0.25">
      <c r="A111" s="6"/>
      <c r="B111" s="53" t="str">
        <f>IF('1. Enter Bid Information'!A45=0," ",'1. Enter Bid Information'!A45)</f>
        <v xml:space="preserve"> </v>
      </c>
      <c r="C111" s="86">
        <f>ROUND(IF('1. Enter Bid Information'!B45=" ",0,'1. Enter Bid Information'!B45),3)</f>
        <v>0</v>
      </c>
      <c r="D111" s="54" t="str">
        <f>IF('1. Enter Bid Information'!E45=0," ",'1. Enter Bid Information'!E45)</f>
        <v xml:space="preserve"> </v>
      </c>
      <c r="E111" s="55" t="str">
        <f>IF('1. Enter Bid Information'!C45=0," ",'1. Enter Bid Information'!C45)</f>
        <v xml:space="preserve"> </v>
      </c>
      <c r="F111" s="80">
        <f>ROUND(IF('1. Enter Bid Information'!D45=" ",0,'1. Enter Bid Information'!D45),4)</f>
        <v>0</v>
      </c>
      <c r="G111" s="66"/>
      <c r="H111" s="56" t="str">
        <f t="shared" si="2"/>
        <v xml:space="preserve"> </v>
      </c>
      <c r="I111" s="11"/>
      <c r="AA111" s="2"/>
    </row>
    <row r="112" spans="1:27" ht="33" customHeight="1" x14ac:dyDescent="0.25">
      <c r="A112" s="6"/>
      <c r="B112" s="53" t="str">
        <f>IF('1. Enter Bid Information'!A46=0," ",'1. Enter Bid Information'!A46)</f>
        <v xml:space="preserve"> </v>
      </c>
      <c r="C112" s="86">
        <f>ROUND(IF('1. Enter Bid Information'!B46=" ",0,'1. Enter Bid Information'!B46),3)</f>
        <v>0</v>
      </c>
      <c r="D112" s="54" t="str">
        <f>IF('1. Enter Bid Information'!E46=0," ",'1. Enter Bid Information'!E46)</f>
        <v xml:space="preserve"> </v>
      </c>
      <c r="E112" s="55" t="str">
        <f>IF('1. Enter Bid Information'!C46=0," ",'1. Enter Bid Information'!C46)</f>
        <v xml:space="preserve"> </v>
      </c>
      <c r="F112" s="80">
        <f>ROUND(IF('1. Enter Bid Information'!D46=" ",0,'1. Enter Bid Information'!D46),4)</f>
        <v>0</v>
      </c>
      <c r="G112" s="66"/>
      <c r="H112" s="56" t="str">
        <f t="shared" si="2"/>
        <v xml:space="preserve"> </v>
      </c>
      <c r="I112" s="11"/>
      <c r="AA112" s="2"/>
    </row>
    <row r="113" spans="1:27" ht="33" customHeight="1" x14ac:dyDescent="0.25">
      <c r="A113" s="6"/>
      <c r="B113" s="53" t="str">
        <f>IF('1. Enter Bid Information'!A47=0," ",'1. Enter Bid Information'!A47)</f>
        <v xml:space="preserve"> </v>
      </c>
      <c r="C113" s="86">
        <f>ROUND(IF('1. Enter Bid Information'!B47=" ",0,'1. Enter Bid Information'!B47),3)</f>
        <v>0</v>
      </c>
      <c r="D113" s="54" t="str">
        <f>IF('1. Enter Bid Information'!E47=0," ",'1. Enter Bid Information'!E47)</f>
        <v xml:space="preserve"> </v>
      </c>
      <c r="E113" s="55" t="str">
        <f>IF('1. Enter Bid Information'!C47=0," ",'1. Enter Bid Information'!C47)</f>
        <v xml:space="preserve"> </v>
      </c>
      <c r="F113" s="80">
        <f>ROUND(IF('1. Enter Bid Information'!D47=" ",0,'1. Enter Bid Information'!D47),4)</f>
        <v>0</v>
      </c>
      <c r="G113" s="66"/>
      <c r="H113" s="56" t="str">
        <f t="shared" si="2"/>
        <v xml:space="preserve"> </v>
      </c>
      <c r="I113" s="11"/>
      <c r="AA113" s="2"/>
    </row>
    <row r="114" spans="1:27" ht="33" customHeight="1" x14ac:dyDescent="0.25">
      <c r="A114" s="6"/>
      <c r="B114" s="53" t="str">
        <f>IF('1. Enter Bid Information'!A48=0," ",'1. Enter Bid Information'!A48)</f>
        <v xml:space="preserve"> </v>
      </c>
      <c r="C114" s="86">
        <f>ROUND(IF('1. Enter Bid Information'!B48=" ",0,'1. Enter Bid Information'!B48),3)</f>
        <v>0</v>
      </c>
      <c r="D114" s="54" t="str">
        <f>IF('1. Enter Bid Information'!E48=0," ",'1. Enter Bid Information'!E48)</f>
        <v xml:space="preserve"> </v>
      </c>
      <c r="E114" s="55" t="str">
        <f>IF('1. Enter Bid Information'!C48=0," ",'1. Enter Bid Information'!C48)</f>
        <v xml:space="preserve"> </v>
      </c>
      <c r="F114" s="80">
        <f>ROUND(IF('1. Enter Bid Information'!D48=" ",0,'1. Enter Bid Information'!D48),4)</f>
        <v>0</v>
      </c>
      <c r="G114" s="66"/>
      <c r="H114" s="56" t="str">
        <f t="shared" si="2"/>
        <v xml:space="preserve"> </v>
      </c>
      <c r="I114" s="11"/>
      <c r="AA114" s="2"/>
    </row>
    <row r="115" spans="1:27" ht="33" customHeight="1" x14ac:dyDescent="0.25">
      <c r="A115" s="6"/>
      <c r="B115" s="53" t="str">
        <f>IF('1. Enter Bid Information'!A49=0," ",'1. Enter Bid Information'!A49)</f>
        <v xml:space="preserve"> </v>
      </c>
      <c r="C115" s="86">
        <f>ROUND(IF('1. Enter Bid Information'!B49=" ",0,'1. Enter Bid Information'!B49),3)</f>
        <v>0</v>
      </c>
      <c r="D115" s="54" t="str">
        <f>IF('1. Enter Bid Information'!E49=0," ",'1. Enter Bid Information'!E49)</f>
        <v xml:space="preserve"> </v>
      </c>
      <c r="E115" s="55" t="str">
        <f>IF('1. Enter Bid Information'!C49=0," ",'1. Enter Bid Information'!C49)</f>
        <v xml:space="preserve"> </v>
      </c>
      <c r="F115" s="80">
        <f>ROUND(IF('1. Enter Bid Information'!D49=" ",0,'1. Enter Bid Information'!D49),4)</f>
        <v>0</v>
      </c>
      <c r="G115" s="66"/>
      <c r="H115" s="56" t="str">
        <f t="shared" si="2"/>
        <v xml:space="preserve"> </v>
      </c>
      <c r="I115" s="11"/>
      <c r="AA115" s="2"/>
    </row>
    <row r="116" spans="1:27" ht="33" customHeight="1" x14ac:dyDescent="0.25">
      <c r="A116" s="6"/>
      <c r="B116" s="53" t="str">
        <f>IF('1. Enter Bid Information'!A50=0," ",'1. Enter Bid Information'!A50)</f>
        <v xml:space="preserve"> </v>
      </c>
      <c r="C116" s="86">
        <f>ROUND(IF('1. Enter Bid Information'!B50=" ",0,'1. Enter Bid Information'!B50),3)</f>
        <v>0</v>
      </c>
      <c r="D116" s="54" t="str">
        <f>IF('1. Enter Bid Information'!E50=0," ",'1. Enter Bid Information'!E50)</f>
        <v xml:space="preserve"> </v>
      </c>
      <c r="E116" s="55" t="str">
        <f>IF('1. Enter Bid Information'!C50=0," ",'1. Enter Bid Information'!C50)</f>
        <v xml:space="preserve"> </v>
      </c>
      <c r="F116" s="80">
        <f>ROUND(IF('1. Enter Bid Information'!D50=" ",0,'1. Enter Bid Information'!D50),4)</f>
        <v>0</v>
      </c>
      <c r="G116" s="66"/>
      <c r="H116" s="56" t="str">
        <f t="shared" si="2"/>
        <v xml:space="preserve"> </v>
      </c>
      <c r="I116" s="11"/>
      <c r="AA116" s="2"/>
    </row>
    <row r="117" spans="1:27" ht="33" customHeight="1" x14ac:dyDescent="0.25">
      <c r="A117" s="6"/>
      <c r="B117" s="53" t="str">
        <f>IF('1. Enter Bid Information'!A51=0," ",'1. Enter Bid Information'!A51)</f>
        <v xml:space="preserve"> </v>
      </c>
      <c r="C117" s="86">
        <f>ROUND(IF('1. Enter Bid Information'!B51=" ",0,'1. Enter Bid Information'!B51),3)</f>
        <v>0</v>
      </c>
      <c r="D117" s="54" t="str">
        <f>IF('1. Enter Bid Information'!E51=0," ",'1. Enter Bid Information'!E51)</f>
        <v xml:space="preserve"> </v>
      </c>
      <c r="E117" s="55" t="str">
        <f>IF('1. Enter Bid Information'!C51=0," ",'1. Enter Bid Information'!C51)</f>
        <v xml:space="preserve"> </v>
      </c>
      <c r="F117" s="80">
        <f>ROUND(IF('1. Enter Bid Information'!D51=" ",0,'1. Enter Bid Information'!D51),4)</f>
        <v>0</v>
      </c>
      <c r="G117" s="66"/>
      <c r="H117" s="56" t="str">
        <f t="shared" si="2"/>
        <v xml:space="preserve"> </v>
      </c>
      <c r="I117" s="11"/>
      <c r="AA117" s="2"/>
    </row>
    <row r="118" spans="1:27" ht="33" customHeight="1" x14ac:dyDescent="0.25">
      <c r="A118" s="6"/>
      <c r="B118" s="53" t="str">
        <f>IF('1. Enter Bid Information'!A52=0," ",'1. Enter Bid Information'!A52)</f>
        <v xml:space="preserve"> </v>
      </c>
      <c r="C118" s="86">
        <f>ROUND(IF('1. Enter Bid Information'!B52=" ",0,'1. Enter Bid Information'!B52),3)</f>
        <v>0</v>
      </c>
      <c r="D118" s="54" t="str">
        <f>IF('1. Enter Bid Information'!E52=0," ",'1. Enter Bid Information'!E52)</f>
        <v xml:space="preserve"> </v>
      </c>
      <c r="E118" s="55" t="str">
        <f>IF('1. Enter Bid Information'!C52=0," ",'1. Enter Bid Information'!C52)</f>
        <v xml:space="preserve"> </v>
      </c>
      <c r="F118" s="80">
        <f>ROUND(IF('1. Enter Bid Information'!D52=" ",0,'1. Enter Bid Information'!D52),4)</f>
        <v>0</v>
      </c>
      <c r="G118" s="66"/>
      <c r="H118" s="56" t="str">
        <f t="shared" si="2"/>
        <v xml:space="preserve"> </v>
      </c>
      <c r="I118" s="11"/>
      <c r="AA118" s="2"/>
    </row>
    <row r="119" spans="1:27" ht="33" customHeight="1" x14ac:dyDescent="0.25">
      <c r="A119" s="6"/>
      <c r="B119" s="53" t="str">
        <f>IF('1. Enter Bid Information'!A53=0," ",'1. Enter Bid Information'!A53)</f>
        <v xml:space="preserve"> </v>
      </c>
      <c r="C119" s="86">
        <f>ROUND(IF('1. Enter Bid Information'!B53=" ",0,'1. Enter Bid Information'!B53),3)</f>
        <v>0</v>
      </c>
      <c r="D119" s="54" t="str">
        <f>IF('1. Enter Bid Information'!E53=0," ",'1. Enter Bid Information'!E53)</f>
        <v xml:space="preserve"> </v>
      </c>
      <c r="E119" s="55" t="str">
        <f>IF('1. Enter Bid Information'!C53=0," ",'1. Enter Bid Information'!C53)</f>
        <v xml:space="preserve"> </v>
      </c>
      <c r="F119" s="80">
        <f>ROUND(IF('1. Enter Bid Information'!D53=" ",0,'1. Enter Bid Information'!D53),4)</f>
        <v>0</v>
      </c>
      <c r="G119" s="66"/>
      <c r="H119" s="56" t="str">
        <f t="shared" si="2"/>
        <v xml:space="preserve"> </v>
      </c>
      <c r="I119" s="11"/>
      <c r="AA119" s="2"/>
    </row>
    <row r="120" spans="1:27" x14ac:dyDescent="0.25">
      <c r="A120" s="6"/>
      <c r="B120" s="57"/>
      <c r="C120" s="15"/>
      <c r="D120" s="18"/>
      <c r="E120" s="15"/>
      <c r="F120" s="136" t="s">
        <v>234</v>
      </c>
      <c r="G120" s="136"/>
      <c r="H120" s="62" t="str">
        <f>IF(H99=" "," ",SUM(H99:H119))</f>
        <v xml:space="preserve"> </v>
      </c>
      <c r="I120" s="11"/>
      <c r="AA120" s="2"/>
    </row>
    <row r="121" spans="1:27" x14ac:dyDescent="0.25">
      <c r="A121" s="6"/>
      <c r="B121" s="57"/>
      <c r="C121" s="15"/>
      <c r="D121" s="18"/>
      <c r="E121" s="15"/>
      <c r="F121" s="136" t="s">
        <v>235</v>
      </c>
      <c r="G121" s="136"/>
      <c r="H121" s="62" t="str">
        <f>IF(H148=" "," ",H148)</f>
        <v xml:space="preserve"> </v>
      </c>
      <c r="I121" s="11"/>
      <c r="AA121" s="2"/>
    </row>
    <row r="122" spans="1:27" ht="16.5" thickBot="1" x14ac:dyDescent="0.3">
      <c r="A122" s="51"/>
      <c r="B122" s="58"/>
      <c r="C122" s="59"/>
      <c r="D122" s="60"/>
      <c r="E122" s="61"/>
      <c r="F122" s="153" t="s">
        <v>236</v>
      </c>
      <c r="G122" s="153"/>
      <c r="H122" s="63" t="str">
        <f>IF(H121=" ",H120,SUM(H120+H121))</f>
        <v xml:space="preserve"> </v>
      </c>
      <c r="I122" s="52"/>
      <c r="AA122" s="2"/>
    </row>
    <row r="123" spans="1:27" ht="6.75" customHeight="1" thickTop="1" thickBot="1" x14ac:dyDescent="0.3">
      <c r="B123" s="15"/>
      <c r="C123" s="15"/>
      <c r="D123" s="15"/>
      <c r="E123" s="15"/>
      <c r="F123" s="15"/>
      <c r="G123" s="15"/>
      <c r="H123" s="15"/>
      <c r="AA123" s="2"/>
    </row>
    <row r="124" spans="1:27" s="15" customFormat="1" ht="32.1" customHeight="1" thickTop="1" x14ac:dyDescent="0.25">
      <c r="A124" s="64"/>
      <c r="B124" s="38" t="s">
        <v>11</v>
      </c>
      <c r="C124" s="38" t="s">
        <v>0</v>
      </c>
      <c r="D124" s="38" t="s">
        <v>12</v>
      </c>
      <c r="E124" s="38" t="s">
        <v>13</v>
      </c>
      <c r="F124" s="38" t="s">
        <v>14</v>
      </c>
      <c r="G124" s="38" t="s">
        <v>15</v>
      </c>
      <c r="H124" s="38" t="s">
        <v>2</v>
      </c>
      <c r="I124" s="65"/>
    </row>
    <row r="125" spans="1:27" ht="33" customHeight="1" x14ac:dyDescent="0.25">
      <c r="A125" s="6"/>
      <c r="B125" s="53" t="str">
        <f>IF('1. Enter Bid Information'!A54=0," ",'1. Enter Bid Information'!A54)</f>
        <v xml:space="preserve"> </v>
      </c>
      <c r="C125" s="86">
        <f>ROUND(IF('1. Enter Bid Information'!B54=" ",0,'1. Enter Bid Information'!B54),3)</f>
        <v>0</v>
      </c>
      <c r="D125" s="54" t="str">
        <f>IF('1. Enter Bid Information'!E54=0," ",'1. Enter Bid Information'!E54)</f>
        <v xml:space="preserve"> </v>
      </c>
      <c r="E125" s="55" t="str">
        <f>IF('1. Enter Bid Information'!C54=0," ",'1. Enter Bid Information'!C54)</f>
        <v xml:space="preserve"> </v>
      </c>
      <c r="F125" s="80">
        <f>ROUND(IF('1. Enter Bid Information'!D54=" ",0,'1. Enter Bid Information'!D54),4)</f>
        <v>0</v>
      </c>
      <c r="G125" s="66"/>
      <c r="H125" s="56" t="str">
        <f>IF(B125=" "," ",(C125*F125))</f>
        <v xml:space="preserve"> </v>
      </c>
      <c r="I125" s="11"/>
      <c r="AA125" s="2"/>
    </row>
    <row r="126" spans="1:27" ht="33" customHeight="1" x14ac:dyDescent="0.25">
      <c r="A126" s="6"/>
      <c r="B126" s="53" t="str">
        <f>IF('1. Enter Bid Information'!A55=0," ",'1. Enter Bid Information'!A55)</f>
        <v xml:space="preserve"> </v>
      </c>
      <c r="C126" s="86">
        <f>ROUND(IF('1. Enter Bid Information'!B55=" ",0,'1. Enter Bid Information'!B55),3)</f>
        <v>0</v>
      </c>
      <c r="D126" s="54" t="str">
        <f>IF('1. Enter Bid Information'!E55=0," ",'1. Enter Bid Information'!E55)</f>
        <v xml:space="preserve"> </v>
      </c>
      <c r="E126" s="55" t="str">
        <f>IF('1. Enter Bid Information'!C55=0," ",'1. Enter Bid Information'!C55)</f>
        <v xml:space="preserve"> </v>
      </c>
      <c r="F126" s="80">
        <f>ROUND(IF('1. Enter Bid Information'!D55=" ",0,'1. Enter Bid Information'!D55),4)</f>
        <v>0</v>
      </c>
      <c r="G126" s="66"/>
      <c r="H126" s="56" t="str">
        <f t="shared" ref="H126:H145" si="3">IF(B126=" "," ",(C126*F126))</f>
        <v xml:space="preserve"> </v>
      </c>
      <c r="I126" s="11"/>
      <c r="AA126" s="2"/>
    </row>
    <row r="127" spans="1:27" ht="33" customHeight="1" x14ac:dyDescent="0.25">
      <c r="A127" s="6"/>
      <c r="B127" s="53" t="str">
        <f>IF('1. Enter Bid Information'!A56=0," ",'1. Enter Bid Information'!A56)</f>
        <v xml:space="preserve"> </v>
      </c>
      <c r="C127" s="86">
        <f>ROUND(IF('1. Enter Bid Information'!B56=" ",0,'1. Enter Bid Information'!B56),3)</f>
        <v>0</v>
      </c>
      <c r="D127" s="54" t="str">
        <f>IF('1. Enter Bid Information'!E56=0," ",'1. Enter Bid Information'!E56)</f>
        <v xml:space="preserve"> </v>
      </c>
      <c r="E127" s="55" t="str">
        <f>IF('1. Enter Bid Information'!C56=0," ",'1. Enter Bid Information'!C56)</f>
        <v xml:space="preserve"> </v>
      </c>
      <c r="F127" s="80">
        <f>ROUND(IF('1. Enter Bid Information'!D56=" ",0,'1. Enter Bid Information'!D56),4)</f>
        <v>0</v>
      </c>
      <c r="G127" s="66"/>
      <c r="H127" s="56" t="str">
        <f t="shared" si="3"/>
        <v xml:space="preserve"> </v>
      </c>
      <c r="I127" s="11"/>
      <c r="AA127" s="2"/>
    </row>
    <row r="128" spans="1:27" ht="33" customHeight="1" x14ac:dyDescent="0.25">
      <c r="A128" s="6"/>
      <c r="B128" s="53" t="str">
        <f>IF('1. Enter Bid Information'!A57=0," ",'1. Enter Bid Information'!A57)</f>
        <v xml:space="preserve"> </v>
      </c>
      <c r="C128" s="86">
        <f>ROUND(IF('1. Enter Bid Information'!B57=" ",0,'1. Enter Bid Information'!B57),3)</f>
        <v>0</v>
      </c>
      <c r="D128" s="54" t="str">
        <f>IF('1. Enter Bid Information'!E57=0," ",'1. Enter Bid Information'!E57)</f>
        <v xml:space="preserve"> </v>
      </c>
      <c r="E128" s="55" t="str">
        <f>IF('1. Enter Bid Information'!C57=0," ",'1. Enter Bid Information'!C57)</f>
        <v xml:space="preserve"> </v>
      </c>
      <c r="F128" s="80">
        <f>ROUND(IF('1. Enter Bid Information'!D57=" ",0,'1. Enter Bid Information'!D57),4)</f>
        <v>0</v>
      </c>
      <c r="G128" s="66"/>
      <c r="H128" s="56" t="str">
        <f t="shared" si="3"/>
        <v xml:space="preserve"> </v>
      </c>
      <c r="I128" s="11"/>
      <c r="AA128" s="2"/>
    </row>
    <row r="129" spans="1:27" ht="33" customHeight="1" x14ac:dyDescent="0.25">
      <c r="A129" s="6"/>
      <c r="B129" s="53" t="str">
        <f>IF('1. Enter Bid Information'!A58=0," ",'1. Enter Bid Information'!A58)</f>
        <v xml:space="preserve"> </v>
      </c>
      <c r="C129" s="86">
        <f>ROUND(IF('1. Enter Bid Information'!B58=" ",0,'1. Enter Bid Information'!B58),3)</f>
        <v>0</v>
      </c>
      <c r="D129" s="54" t="str">
        <f>IF('1. Enter Bid Information'!E58=0," ",'1. Enter Bid Information'!E58)</f>
        <v xml:space="preserve"> </v>
      </c>
      <c r="E129" s="55" t="str">
        <f>IF('1. Enter Bid Information'!C58=0," ",'1. Enter Bid Information'!C58)</f>
        <v xml:space="preserve"> </v>
      </c>
      <c r="F129" s="80">
        <f>ROUND(IF('1. Enter Bid Information'!D58=" ",0,'1. Enter Bid Information'!D58),4)</f>
        <v>0</v>
      </c>
      <c r="G129" s="66"/>
      <c r="H129" s="56" t="str">
        <f t="shared" si="3"/>
        <v xml:space="preserve"> </v>
      </c>
      <c r="I129" s="11"/>
      <c r="AA129" s="2"/>
    </row>
    <row r="130" spans="1:27" ht="33" customHeight="1" x14ac:dyDescent="0.25">
      <c r="A130" s="6"/>
      <c r="B130" s="53" t="str">
        <f>IF('1. Enter Bid Information'!A59=0," ",'1. Enter Bid Information'!A59)</f>
        <v xml:space="preserve"> </v>
      </c>
      <c r="C130" s="86">
        <f>ROUND(IF('1. Enter Bid Information'!B59=" ",0,'1. Enter Bid Information'!B59),3)</f>
        <v>0</v>
      </c>
      <c r="D130" s="54" t="str">
        <f>IF('1. Enter Bid Information'!E59=0," ",'1. Enter Bid Information'!E59)</f>
        <v xml:space="preserve"> </v>
      </c>
      <c r="E130" s="55" t="str">
        <f>IF('1. Enter Bid Information'!C59=0," ",'1. Enter Bid Information'!C59)</f>
        <v xml:space="preserve"> </v>
      </c>
      <c r="F130" s="80">
        <f>ROUND(IF('1. Enter Bid Information'!D59=" ",0,'1. Enter Bid Information'!D59),4)</f>
        <v>0</v>
      </c>
      <c r="G130" s="66"/>
      <c r="H130" s="56" t="str">
        <f t="shared" si="3"/>
        <v xml:space="preserve"> </v>
      </c>
      <c r="I130" s="11"/>
      <c r="AA130" s="2"/>
    </row>
    <row r="131" spans="1:27" ht="33" customHeight="1" x14ac:dyDescent="0.25">
      <c r="A131" s="6"/>
      <c r="B131" s="53" t="str">
        <f>IF('1. Enter Bid Information'!A60=0," ",'1. Enter Bid Information'!A60)</f>
        <v xml:space="preserve"> </v>
      </c>
      <c r="C131" s="86">
        <f>ROUND(IF('1. Enter Bid Information'!B60=" ",0,'1. Enter Bid Information'!B60),3)</f>
        <v>0</v>
      </c>
      <c r="D131" s="54" t="str">
        <f>IF('1. Enter Bid Information'!E60=0," ",'1. Enter Bid Information'!E60)</f>
        <v xml:space="preserve"> </v>
      </c>
      <c r="E131" s="55" t="str">
        <f>IF('1. Enter Bid Information'!C60=0," ",'1. Enter Bid Information'!C60)</f>
        <v xml:space="preserve"> </v>
      </c>
      <c r="F131" s="80">
        <f>ROUND(IF('1. Enter Bid Information'!D60=" ",0,'1. Enter Bid Information'!D60),4)</f>
        <v>0</v>
      </c>
      <c r="G131" s="66"/>
      <c r="H131" s="56" t="str">
        <f t="shared" si="3"/>
        <v xml:space="preserve"> </v>
      </c>
      <c r="I131" s="11"/>
      <c r="AA131" s="2"/>
    </row>
    <row r="132" spans="1:27" ht="33" customHeight="1" x14ac:dyDescent="0.25">
      <c r="A132" s="6"/>
      <c r="B132" s="53" t="str">
        <f>IF('1. Enter Bid Information'!A61=0," ",'1. Enter Bid Information'!A61)</f>
        <v xml:space="preserve"> </v>
      </c>
      <c r="C132" s="86">
        <f>ROUND(IF('1. Enter Bid Information'!B61=" ",0,'1. Enter Bid Information'!B61),3)</f>
        <v>0</v>
      </c>
      <c r="D132" s="54" t="str">
        <f>IF('1. Enter Bid Information'!E61=0," ",'1. Enter Bid Information'!E61)</f>
        <v xml:space="preserve"> </v>
      </c>
      <c r="E132" s="55" t="str">
        <f>IF('1. Enter Bid Information'!C61=0," ",'1. Enter Bid Information'!C61)</f>
        <v xml:space="preserve"> </v>
      </c>
      <c r="F132" s="80">
        <f>ROUND(IF('1. Enter Bid Information'!D61=" ",0,'1. Enter Bid Information'!D61),4)</f>
        <v>0</v>
      </c>
      <c r="G132" s="66"/>
      <c r="H132" s="56" t="str">
        <f t="shared" si="3"/>
        <v xml:space="preserve"> </v>
      </c>
      <c r="I132" s="11"/>
      <c r="AA132" s="2"/>
    </row>
    <row r="133" spans="1:27" ht="33" customHeight="1" x14ac:dyDescent="0.25">
      <c r="A133" s="6"/>
      <c r="B133" s="53" t="str">
        <f>IF('1. Enter Bid Information'!A62=0," ",'1. Enter Bid Information'!A62)</f>
        <v xml:space="preserve"> </v>
      </c>
      <c r="C133" s="86">
        <f>ROUND(IF('1. Enter Bid Information'!B62=" ",0,'1. Enter Bid Information'!B62),3)</f>
        <v>0</v>
      </c>
      <c r="D133" s="54" t="str">
        <f>IF('1. Enter Bid Information'!E62=0," ",'1. Enter Bid Information'!E62)</f>
        <v xml:space="preserve"> </v>
      </c>
      <c r="E133" s="55" t="str">
        <f>IF('1. Enter Bid Information'!C62=0," ",'1. Enter Bid Information'!C62)</f>
        <v xml:space="preserve"> </v>
      </c>
      <c r="F133" s="80">
        <f>ROUND(IF('1. Enter Bid Information'!D62=" ",0,'1. Enter Bid Information'!D62),4)</f>
        <v>0</v>
      </c>
      <c r="G133" s="66"/>
      <c r="H133" s="56" t="str">
        <f t="shared" si="3"/>
        <v xml:space="preserve"> </v>
      </c>
      <c r="I133" s="11"/>
      <c r="AA133" s="2"/>
    </row>
    <row r="134" spans="1:27" ht="33" customHeight="1" x14ac:dyDescent="0.25">
      <c r="A134" s="6"/>
      <c r="B134" s="53" t="str">
        <f>IF('1. Enter Bid Information'!A63=0," ",'1. Enter Bid Information'!A63)</f>
        <v xml:space="preserve"> </v>
      </c>
      <c r="C134" s="86">
        <f>ROUND(IF('1. Enter Bid Information'!B63=" ",0,'1. Enter Bid Information'!B63),3)</f>
        <v>0</v>
      </c>
      <c r="D134" s="54" t="str">
        <f>IF('1. Enter Bid Information'!E63=0," ",'1. Enter Bid Information'!E63)</f>
        <v xml:space="preserve"> </v>
      </c>
      <c r="E134" s="55" t="str">
        <f>IF('1. Enter Bid Information'!C63=0," ",'1. Enter Bid Information'!C63)</f>
        <v xml:space="preserve"> </v>
      </c>
      <c r="F134" s="80">
        <f>ROUND(IF('1. Enter Bid Information'!D63=" ",0,'1. Enter Bid Information'!D63),4)</f>
        <v>0</v>
      </c>
      <c r="G134" s="66"/>
      <c r="H134" s="56" t="str">
        <f t="shared" si="3"/>
        <v xml:space="preserve"> </v>
      </c>
      <c r="I134" s="11"/>
      <c r="AA134" s="2"/>
    </row>
    <row r="135" spans="1:27" ht="33" customHeight="1" x14ac:dyDescent="0.25">
      <c r="A135" s="6"/>
      <c r="B135" s="53" t="str">
        <f>IF('1. Enter Bid Information'!A64=0," ",'1. Enter Bid Information'!A64)</f>
        <v xml:space="preserve"> </v>
      </c>
      <c r="C135" s="86">
        <f>ROUND(IF('1. Enter Bid Information'!B64=" ",0,'1. Enter Bid Information'!B64),3)</f>
        <v>0</v>
      </c>
      <c r="D135" s="54" t="str">
        <f>IF('1. Enter Bid Information'!E64=0," ",'1. Enter Bid Information'!E64)</f>
        <v xml:space="preserve"> </v>
      </c>
      <c r="E135" s="55" t="str">
        <f>IF('1. Enter Bid Information'!C64=0," ",'1. Enter Bid Information'!C64)</f>
        <v xml:space="preserve"> </v>
      </c>
      <c r="F135" s="80">
        <f>ROUND(IF('1. Enter Bid Information'!D64=" ",0,'1. Enter Bid Information'!D64),4)</f>
        <v>0</v>
      </c>
      <c r="G135" s="66"/>
      <c r="H135" s="56" t="str">
        <f t="shared" si="3"/>
        <v xml:space="preserve"> </v>
      </c>
      <c r="I135" s="11"/>
      <c r="AA135" s="2"/>
    </row>
    <row r="136" spans="1:27" ht="33" customHeight="1" x14ac:dyDescent="0.25">
      <c r="A136" s="6"/>
      <c r="B136" s="53" t="str">
        <f>IF('1. Enter Bid Information'!A65=0," ",'1. Enter Bid Information'!A65)</f>
        <v xml:space="preserve"> </v>
      </c>
      <c r="C136" s="86">
        <f>ROUND(IF('1. Enter Bid Information'!B65=" ",0,'1. Enter Bid Information'!B65),3)</f>
        <v>0</v>
      </c>
      <c r="D136" s="54" t="str">
        <f>IF('1. Enter Bid Information'!E65=0," ",'1. Enter Bid Information'!E65)</f>
        <v xml:space="preserve"> </v>
      </c>
      <c r="E136" s="55" t="str">
        <f>IF('1. Enter Bid Information'!C65=0," ",'1. Enter Bid Information'!C65)</f>
        <v xml:space="preserve"> </v>
      </c>
      <c r="F136" s="80">
        <f>ROUND(IF('1. Enter Bid Information'!D65=" ",0,'1. Enter Bid Information'!D65),4)</f>
        <v>0</v>
      </c>
      <c r="G136" s="66"/>
      <c r="H136" s="56" t="str">
        <f t="shared" si="3"/>
        <v xml:space="preserve"> </v>
      </c>
      <c r="I136" s="11"/>
      <c r="AA136" s="2"/>
    </row>
    <row r="137" spans="1:27" ht="33" customHeight="1" x14ac:dyDescent="0.25">
      <c r="A137" s="6"/>
      <c r="B137" s="53" t="str">
        <f>IF('1. Enter Bid Information'!A66=0," ",'1. Enter Bid Information'!A66)</f>
        <v xml:space="preserve"> </v>
      </c>
      <c r="C137" s="86">
        <f>ROUND(IF('1. Enter Bid Information'!B66=" ",0,'1. Enter Bid Information'!B66),3)</f>
        <v>0</v>
      </c>
      <c r="D137" s="54" t="str">
        <f>IF('1. Enter Bid Information'!E66=0," ",'1. Enter Bid Information'!E66)</f>
        <v xml:space="preserve"> </v>
      </c>
      <c r="E137" s="55" t="str">
        <f>IF('1. Enter Bid Information'!C66=0," ",'1. Enter Bid Information'!C66)</f>
        <v xml:space="preserve"> </v>
      </c>
      <c r="F137" s="80">
        <f>ROUND(IF('1. Enter Bid Information'!D66=" ",0,'1. Enter Bid Information'!D66),4)</f>
        <v>0</v>
      </c>
      <c r="G137" s="66"/>
      <c r="H137" s="56" t="str">
        <f t="shared" si="3"/>
        <v xml:space="preserve"> </v>
      </c>
      <c r="I137" s="11"/>
      <c r="AA137" s="2"/>
    </row>
    <row r="138" spans="1:27" ht="33" customHeight="1" x14ac:dyDescent="0.25">
      <c r="A138" s="6"/>
      <c r="B138" s="53" t="str">
        <f>IF('1. Enter Bid Information'!A67=0," ",'1. Enter Bid Information'!A67)</f>
        <v xml:space="preserve"> </v>
      </c>
      <c r="C138" s="86">
        <f>ROUND(IF('1. Enter Bid Information'!B67=" ",0,'1. Enter Bid Information'!B67),3)</f>
        <v>0</v>
      </c>
      <c r="D138" s="54" t="str">
        <f>IF('1. Enter Bid Information'!E67=0," ",'1. Enter Bid Information'!E67)</f>
        <v xml:space="preserve"> </v>
      </c>
      <c r="E138" s="55" t="str">
        <f>IF('1. Enter Bid Information'!C67=0," ",'1. Enter Bid Information'!C67)</f>
        <v xml:space="preserve"> </v>
      </c>
      <c r="F138" s="80">
        <f>ROUND(IF('1. Enter Bid Information'!D67=" ",0,'1. Enter Bid Information'!D67),4)</f>
        <v>0</v>
      </c>
      <c r="G138" s="66"/>
      <c r="H138" s="56" t="str">
        <f t="shared" si="3"/>
        <v xml:space="preserve"> </v>
      </c>
      <c r="I138" s="11"/>
      <c r="AA138" s="2"/>
    </row>
    <row r="139" spans="1:27" ht="33" customHeight="1" x14ac:dyDescent="0.25">
      <c r="A139" s="6"/>
      <c r="B139" s="53" t="str">
        <f>IF('1. Enter Bid Information'!A68=0," ",'1. Enter Bid Information'!A68)</f>
        <v xml:space="preserve"> </v>
      </c>
      <c r="C139" s="86">
        <f>ROUND(IF('1. Enter Bid Information'!B68=" ",0,'1. Enter Bid Information'!B68),3)</f>
        <v>0</v>
      </c>
      <c r="D139" s="54" t="str">
        <f>IF('1. Enter Bid Information'!E68=0," ",'1. Enter Bid Information'!E68)</f>
        <v xml:space="preserve"> </v>
      </c>
      <c r="E139" s="55" t="str">
        <f>IF('1. Enter Bid Information'!C68=0," ",'1. Enter Bid Information'!C68)</f>
        <v xml:space="preserve"> </v>
      </c>
      <c r="F139" s="80">
        <f>ROUND(IF('1. Enter Bid Information'!D68=" ",0,'1. Enter Bid Information'!D68),4)</f>
        <v>0</v>
      </c>
      <c r="G139" s="66"/>
      <c r="H139" s="56" t="str">
        <f t="shared" si="3"/>
        <v xml:space="preserve"> </v>
      </c>
      <c r="I139" s="11"/>
      <c r="AA139" s="2"/>
    </row>
    <row r="140" spans="1:27" ht="33" customHeight="1" x14ac:dyDescent="0.25">
      <c r="A140" s="6"/>
      <c r="B140" s="53" t="str">
        <f>IF('1. Enter Bid Information'!A69=0," ",'1. Enter Bid Information'!A69)</f>
        <v xml:space="preserve"> </v>
      </c>
      <c r="C140" s="86">
        <f>ROUND(IF('1. Enter Bid Information'!B69=" ",0,'1. Enter Bid Information'!B69),3)</f>
        <v>0</v>
      </c>
      <c r="D140" s="54" t="str">
        <f>IF('1. Enter Bid Information'!E69=0," ",'1. Enter Bid Information'!E69)</f>
        <v xml:space="preserve"> </v>
      </c>
      <c r="E140" s="55" t="str">
        <f>IF('1. Enter Bid Information'!C69=0," ",'1. Enter Bid Information'!C69)</f>
        <v xml:space="preserve"> </v>
      </c>
      <c r="F140" s="80">
        <f>ROUND(IF('1. Enter Bid Information'!D69=" ",0,'1. Enter Bid Information'!D69),4)</f>
        <v>0</v>
      </c>
      <c r="G140" s="66"/>
      <c r="H140" s="56" t="str">
        <f t="shared" si="3"/>
        <v xml:space="preserve"> </v>
      </c>
      <c r="I140" s="11"/>
      <c r="AA140" s="2"/>
    </row>
    <row r="141" spans="1:27" ht="33" customHeight="1" x14ac:dyDescent="0.25">
      <c r="A141" s="6"/>
      <c r="B141" s="53" t="str">
        <f>IF('1. Enter Bid Information'!A70=0," ",'1. Enter Bid Information'!A70)</f>
        <v xml:space="preserve"> </v>
      </c>
      <c r="C141" s="86">
        <f>ROUND(IF('1. Enter Bid Information'!B70=" ",0,'1. Enter Bid Information'!B70),3)</f>
        <v>0</v>
      </c>
      <c r="D141" s="54" t="str">
        <f>IF('1. Enter Bid Information'!E70=0," ",'1. Enter Bid Information'!E70)</f>
        <v xml:space="preserve"> </v>
      </c>
      <c r="E141" s="55" t="str">
        <f>IF('1. Enter Bid Information'!C70=0," ",'1. Enter Bid Information'!C70)</f>
        <v xml:space="preserve"> </v>
      </c>
      <c r="F141" s="80">
        <f>ROUND(IF('1. Enter Bid Information'!D70=" ",0,'1. Enter Bid Information'!D70),4)</f>
        <v>0</v>
      </c>
      <c r="G141" s="66"/>
      <c r="H141" s="56" t="str">
        <f t="shared" si="3"/>
        <v xml:space="preserve"> </v>
      </c>
      <c r="I141" s="11"/>
      <c r="AA141" s="2"/>
    </row>
    <row r="142" spans="1:27" ht="33" customHeight="1" x14ac:dyDescent="0.25">
      <c r="A142" s="6"/>
      <c r="B142" s="53" t="str">
        <f>IF('1. Enter Bid Information'!A71=0," ",'1. Enter Bid Information'!A71)</f>
        <v xml:space="preserve"> </v>
      </c>
      <c r="C142" s="86">
        <f>ROUND(IF('1. Enter Bid Information'!B71=" ",0,'1. Enter Bid Information'!B71),3)</f>
        <v>0</v>
      </c>
      <c r="D142" s="54" t="str">
        <f>IF('1. Enter Bid Information'!E71=0," ",'1. Enter Bid Information'!E71)</f>
        <v xml:space="preserve"> </v>
      </c>
      <c r="E142" s="55" t="str">
        <f>IF('1. Enter Bid Information'!C71=0," ",'1. Enter Bid Information'!C71)</f>
        <v xml:space="preserve"> </v>
      </c>
      <c r="F142" s="80">
        <f>ROUND(IF('1. Enter Bid Information'!D71=" ",0,'1. Enter Bid Information'!D71),4)</f>
        <v>0</v>
      </c>
      <c r="G142" s="66"/>
      <c r="H142" s="56" t="str">
        <f t="shared" si="3"/>
        <v xml:space="preserve"> </v>
      </c>
      <c r="I142" s="11"/>
      <c r="AA142" s="2"/>
    </row>
    <row r="143" spans="1:27" ht="33" customHeight="1" x14ac:dyDescent="0.25">
      <c r="A143" s="6"/>
      <c r="B143" s="53" t="str">
        <f>IF('1. Enter Bid Information'!A72=0," ",'1. Enter Bid Information'!A72)</f>
        <v xml:space="preserve"> </v>
      </c>
      <c r="C143" s="86">
        <f>ROUND(IF('1. Enter Bid Information'!B72=" ",0,'1. Enter Bid Information'!B72),3)</f>
        <v>0</v>
      </c>
      <c r="D143" s="54" t="str">
        <f>IF('1. Enter Bid Information'!E72=0," ",'1. Enter Bid Information'!E72)</f>
        <v xml:space="preserve"> </v>
      </c>
      <c r="E143" s="55" t="str">
        <f>IF('1. Enter Bid Information'!C72=0," ",'1. Enter Bid Information'!C72)</f>
        <v xml:space="preserve"> </v>
      </c>
      <c r="F143" s="80">
        <f>ROUND(IF('1. Enter Bid Information'!D72=" ",0,'1. Enter Bid Information'!D72),4)</f>
        <v>0</v>
      </c>
      <c r="G143" s="66"/>
      <c r="H143" s="56" t="str">
        <f t="shared" si="3"/>
        <v xml:space="preserve"> </v>
      </c>
      <c r="I143" s="11"/>
      <c r="AA143" s="2"/>
    </row>
    <row r="144" spans="1:27" ht="33" customHeight="1" x14ac:dyDescent="0.25">
      <c r="A144" s="6"/>
      <c r="B144" s="53" t="str">
        <f>IF('1. Enter Bid Information'!A73=0," ",'1. Enter Bid Information'!A73)</f>
        <v xml:space="preserve"> </v>
      </c>
      <c r="C144" s="86">
        <f>ROUND(IF('1. Enter Bid Information'!B73=" ",0,'1. Enter Bid Information'!B73),3)</f>
        <v>0</v>
      </c>
      <c r="D144" s="54" t="str">
        <f>IF('1. Enter Bid Information'!E73=0," ",'1. Enter Bid Information'!E73)</f>
        <v xml:space="preserve"> </v>
      </c>
      <c r="E144" s="55" t="str">
        <f>IF('1. Enter Bid Information'!C73=0," ",'1. Enter Bid Information'!C73)</f>
        <v xml:space="preserve"> </v>
      </c>
      <c r="F144" s="80">
        <f>ROUND(IF('1. Enter Bid Information'!D73=" ",0,'1. Enter Bid Information'!D73),4)</f>
        <v>0</v>
      </c>
      <c r="G144" s="66"/>
      <c r="H144" s="56" t="str">
        <f t="shared" si="3"/>
        <v xml:space="preserve"> </v>
      </c>
      <c r="I144" s="11"/>
      <c r="AA144" s="2"/>
    </row>
    <row r="145" spans="1:27" ht="33" customHeight="1" x14ac:dyDescent="0.25">
      <c r="A145" s="6"/>
      <c r="B145" s="53" t="str">
        <f>IF('1. Enter Bid Information'!A74=0," ",'1. Enter Bid Information'!A74)</f>
        <v xml:space="preserve"> </v>
      </c>
      <c r="C145" s="86">
        <f>ROUND(IF('1. Enter Bid Information'!B74=" ",0,'1. Enter Bid Information'!B74),3)</f>
        <v>0</v>
      </c>
      <c r="D145" s="54" t="str">
        <f>IF('1. Enter Bid Information'!E74=0," ",'1. Enter Bid Information'!E74)</f>
        <v xml:space="preserve"> </v>
      </c>
      <c r="E145" s="55" t="str">
        <f>IF('1. Enter Bid Information'!C74=0," ",'1. Enter Bid Information'!C74)</f>
        <v xml:space="preserve"> </v>
      </c>
      <c r="F145" s="80">
        <f>ROUND(IF('1. Enter Bid Information'!D74=" ",0,'1. Enter Bid Information'!D74),4)</f>
        <v>0</v>
      </c>
      <c r="G145" s="66"/>
      <c r="H145" s="56" t="str">
        <f t="shared" si="3"/>
        <v xml:space="preserve"> </v>
      </c>
      <c r="I145" s="11"/>
      <c r="AA145" s="2"/>
    </row>
    <row r="146" spans="1:27" x14ac:dyDescent="0.25">
      <c r="A146" s="6"/>
      <c r="B146" s="57"/>
      <c r="C146" s="15"/>
      <c r="D146" s="18"/>
      <c r="E146" s="15"/>
      <c r="F146" s="136" t="s">
        <v>234</v>
      </c>
      <c r="G146" s="136"/>
      <c r="H146" s="62" t="str">
        <f>IF(H125=" "," ",SUM(H125:H145))</f>
        <v xml:space="preserve"> </v>
      </c>
      <c r="I146" s="11"/>
      <c r="AA146" s="2"/>
    </row>
    <row r="147" spans="1:27" x14ac:dyDescent="0.25">
      <c r="A147" s="6"/>
      <c r="B147" s="57"/>
      <c r="C147" s="15"/>
      <c r="D147" s="18"/>
      <c r="E147" s="15"/>
      <c r="F147" s="136" t="s">
        <v>235</v>
      </c>
      <c r="G147" s="136"/>
      <c r="H147" s="62" t="str">
        <f>IF(H174=" "," ",H174)</f>
        <v xml:space="preserve"> </v>
      </c>
      <c r="I147" s="11"/>
      <c r="AA147" s="2"/>
    </row>
    <row r="148" spans="1:27" ht="16.5" thickBot="1" x14ac:dyDescent="0.3">
      <c r="A148" s="51"/>
      <c r="B148" s="58"/>
      <c r="C148" s="59"/>
      <c r="D148" s="60"/>
      <c r="E148" s="61"/>
      <c r="F148" s="153" t="s">
        <v>236</v>
      </c>
      <c r="G148" s="153"/>
      <c r="H148" s="63" t="str">
        <f>IF(H147=" ",H146,SUM(H146+H147))</f>
        <v xml:space="preserve"> </v>
      </c>
      <c r="I148" s="52"/>
      <c r="AA148" s="2"/>
    </row>
    <row r="149" spans="1:27" ht="6.75" customHeight="1" thickTop="1" thickBot="1" x14ac:dyDescent="0.3">
      <c r="B149" s="15"/>
      <c r="C149" s="15"/>
      <c r="D149" s="15"/>
      <c r="E149" s="15"/>
      <c r="F149" s="15"/>
      <c r="G149" s="15"/>
      <c r="H149" s="15"/>
      <c r="AA149" s="2"/>
    </row>
    <row r="150" spans="1:27" s="15" customFormat="1" ht="32.1" customHeight="1" thickTop="1" x14ac:dyDescent="0.25">
      <c r="A150" s="64"/>
      <c r="B150" s="38" t="s">
        <v>11</v>
      </c>
      <c r="C150" s="38" t="s">
        <v>0</v>
      </c>
      <c r="D150" s="38" t="s">
        <v>12</v>
      </c>
      <c r="E150" s="38" t="s">
        <v>13</v>
      </c>
      <c r="F150" s="38" t="s">
        <v>14</v>
      </c>
      <c r="G150" s="38" t="s">
        <v>15</v>
      </c>
      <c r="H150" s="38" t="s">
        <v>2</v>
      </c>
      <c r="I150" s="65"/>
    </row>
    <row r="151" spans="1:27" ht="33" customHeight="1" x14ac:dyDescent="0.25">
      <c r="A151" s="6"/>
      <c r="B151" s="53" t="str">
        <f>IF('1. Enter Bid Information'!A75=0," ",'1. Enter Bid Information'!A75)</f>
        <v xml:space="preserve"> </v>
      </c>
      <c r="C151" s="86">
        <f>ROUND(IF('1. Enter Bid Information'!B75=" ",0,'1. Enter Bid Information'!B75),3)</f>
        <v>0</v>
      </c>
      <c r="D151" s="54" t="str">
        <f>IF('1. Enter Bid Information'!E75=0," ",'1. Enter Bid Information'!E75)</f>
        <v xml:space="preserve"> </v>
      </c>
      <c r="E151" s="55" t="str">
        <f>IF('1. Enter Bid Information'!C75=0," ",'1. Enter Bid Information'!C75)</f>
        <v xml:space="preserve"> </v>
      </c>
      <c r="F151" s="80">
        <f>ROUND(IF('1. Enter Bid Information'!D75=" ",0,'1. Enter Bid Information'!D75),4)</f>
        <v>0</v>
      </c>
      <c r="G151" s="66"/>
      <c r="H151" s="56" t="str">
        <f>IF(B151=" "," ",(C151*F151))</f>
        <v xml:space="preserve"> </v>
      </c>
      <c r="I151" s="11"/>
      <c r="AA151" s="2"/>
    </row>
    <row r="152" spans="1:27" ht="33" customHeight="1" x14ac:dyDescent="0.25">
      <c r="A152" s="6"/>
      <c r="B152" s="53" t="str">
        <f>IF('1. Enter Bid Information'!A76=0," ",'1. Enter Bid Information'!A76)</f>
        <v xml:space="preserve"> </v>
      </c>
      <c r="C152" s="86">
        <f>ROUND(IF('1. Enter Bid Information'!B76=" ",0,'1. Enter Bid Information'!B76),3)</f>
        <v>0</v>
      </c>
      <c r="D152" s="54" t="str">
        <f>IF('1. Enter Bid Information'!E76=0," ",'1. Enter Bid Information'!E76)</f>
        <v xml:space="preserve"> </v>
      </c>
      <c r="E152" s="55" t="str">
        <f>IF('1. Enter Bid Information'!C76=0," ",'1. Enter Bid Information'!C76)</f>
        <v xml:space="preserve"> </v>
      </c>
      <c r="F152" s="80">
        <f>ROUND(IF('1. Enter Bid Information'!D76=" ",0,'1. Enter Bid Information'!D76),4)</f>
        <v>0</v>
      </c>
      <c r="G152" s="66"/>
      <c r="H152" s="56" t="str">
        <f t="shared" ref="H152:H171" si="4">IF(B152=" "," ",(C152*F152))</f>
        <v xml:space="preserve"> </v>
      </c>
      <c r="I152" s="11"/>
      <c r="AA152" s="2"/>
    </row>
    <row r="153" spans="1:27" ht="33" customHeight="1" x14ac:dyDescent="0.25">
      <c r="A153" s="6"/>
      <c r="B153" s="53" t="str">
        <f>IF('1. Enter Bid Information'!A77=0," ",'1. Enter Bid Information'!A77)</f>
        <v xml:space="preserve"> </v>
      </c>
      <c r="C153" s="86">
        <f>ROUND(IF('1. Enter Bid Information'!B77=" ",0,'1. Enter Bid Information'!B77),3)</f>
        <v>0</v>
      </c>
      <c r="D153" s="54" t="str">
        <f>IF('1. Enter Bid Information'!E77=0," ",'1. Enter Bid Information'!E77)</f>
        <v xml:space="preserve"> </v>
      </c>
      <c r="E153" s="55" t="str">
        <f>IF('1. Enter Bid Information'!C77=0," ",'1. Enter Bid Information'!C77)</f>
        <v xml:space="preserve"> </v>
      </c>
      <c r="F153" s="80">
        <f>ROUND(IF('1. Enter Bid Information'!D77=" ",0,'1. Enter Bid Information'!D77),4)</f>
        <v>0</v>
      </c>
      <c r="G153" s="66"/>
      <c r="H153" s="56" t="str">
        <f t="shared" si="4"/>
        <v xml:space="preserve"> </v>
      </c>
      <c r="I153" s="11"/>
      <c r="AA153" s="2"/>
    </row>
    <row r="154" spans="1:27" ht="33" customHeight="1" x14ac:dyDescent="0.25">
      <c r="A154" s="6"/>
      <c r="B154" s="53" t="str">
        <f>IF('1. Enter Bid Information'!A78=0," ",'1. Enter Bid Information'!A78)</f>
        <v xml:space="preserve"> </v>
      </c>
      <c r="C154" s="86">
        <f>ROUND(IF('1. Enter Bid Information'!B78=" ",0,'1. Enter Bid Information'!B78),3)</f>
        <v>0</v>
      </c>
      <c r="D154" s="54" t="str">
        <f>IF('1. Enter Bid Information'!E78=0," ",'1. Enter Bid Information'!E78)</f>
        <v xml:space="preserve"> </v>
      </c>
      <c r="E154" s="55" t="str">
        <f>IF('1. Enter Bid Information'!C78=0," ",'1. Enter Bid Information'!C78)</f>
        <v xml:space="preserve"> </v>
      </c>
      <c r="F154" s="80">
        <f>ROUND(IF('1. Enter Bid Information'!D78=" ",0,'1. Enter Bid Information'!D78),4)</f>
        <v>0</v>
      </c>
      <c r="G154" s="66"/>
      <c r="H154" s="56" t="str">
        <f t="shared" si="4"/>
        <v xml:space="preserve"> </v>
      </c>
      <c r="I154" s="11"/>
      <c r="AA154" s="2"/>
    </row>
    <row r="155" spans="1:27" ht="33" customHeight="1" x14ac:dyDescent="0.25">
      <c r="A155" s="6"/>
      <c r="B155" s="53" t="str">
        <f>IF('1. Enter Bid Information'!A79=0," ",'1. Enter Bid Information'!A79)</f>
        <v xml:space="preserve"> </v>
      </c>
      <c r="C155" s="86">
        <f>ROUND(IF('1. Enter Bid Information'!B79=" ",0,'1. Enter Bid Information'!B79),3)</f>
        <v>0</v>
      </c>
      <c r="D155" s="54" t="str">
        <f>IF('1. Enter Bid Information'!E79=0," ",'1. Enter Bid Information'!E79)</f>
        <v xml:space="preserve"> </v>
      </c>
      <c r="E155" s="55" t="str">
        <f>IF('1. Enter Bid Information'!C79=0," ",'1. Enter Bid Information'!C79)</f>
        <v xml:space="preserve"> </v>
      </c>
      <c r="F155" s="80">
        <f>ROUND(IF('1. Enter Bid Information'!D79=" ",0,'1. Enter Bid Information'!D79),4)</f>
        <v>0</v>
      </c>
      <c r="G155" s="66"/>
      <c r="H155" s="56" t="str">
        <f t="shared" si="4"/>
        <v xml:space="preserve"> </v>
      </c>
      <c r="I155" s="11"/>
      <c r="AA155" s="2"/>
    </row>
    <row r="156" spans="1:27" ht="33" customHeight="1" x14ac:dyDescent="0.25">
      <c r="A156" s="6"/>
      <c r="B156" s="53" t="str">
        <f>IF('1. Enter Bid Information'!A80=0," ",'1. Enter Bid Information'!A80)</f>
        <v xml:space="preserve"> </v>
      </c>
      <c r="C156" s="86">
        <f>ROUND(IF('1. Enter Bid Information'!B80=" ",0,'1. Enter Bid Information'!B80),3)</f>
        <v>0</v>
      </c>
      <c r="D156" s="54" t="str">
        <f>IF('1. Enter Bid Information'!E80=0," ",'1. Enter Bid Information'!E80)</f>
        <v xml:space="preserve"> </v>
      </c>
      <c r="E156" s="55" t="str">
        <f>IF('1. Enter Bid Information'!C80=0," ",'1. Enter Bid Information'!C80)</f>
        <v xml:space="preserve"> </v>
      </c>
      <c r="F156" s="80">
        <f>ROUND(IF('1. Enter Bid Information'!D80=" ",0,'1. Enter Bid Information'!D80),4)</f>
        <v>0</v>
      </c>
      <c r="G156" s="66"/>
      <c r="H156" s="56" t="str">
        <f t="shared" si="4"/>
        <v xml:space="preserve"> </v>
      </c>
      <c r="I156" s="11"/>
      <c r="AA156" s="2"/>
    </row>
    <row r="157" spans="1:27" ht="33" customHeight="1" x14ac:dyDescent="0.25">
      <c r="A157" s="6"/>
      <c r="B157" s="53" t="str">
        <f>IF('1. Enter Bid Information'!A81=0," ",'1. Enter Bid Information'!A81)</f>
        <v xml:space="preserve"> </v>
      </c>
      <c r="C157" s="86">
        <f>ROUND(IF('1. Enter Bid Information'!B81=" ",0,'1. Enter Bid Information'!B81),3)</f>
        <v>0</v>
      </c>
      <c r="D157" s="54" t="str">
        <f>IF('1. Enter Bid Information'!E81=0," ",'1. Enter Bid Information'!E81)</f>
        <v xml:space="preserve"> </v>
      </c>
      <c r="E157" s="55" t="str">
        <f>IF('1. Enter Bid Information'!C81=0," ",'1. Enter Bid Information'!C81)</f>
        <v xml:space="preserve"> </v>
      </c>
      <c r="F157" s="80">
        <f>ROUND(IF('1. Enter Bid Information'!D81=" ",0,'1. Enter Bid Information'!D81),4)</f>
        <v>0</v>
      </c>
      <c r="G157" s="66"/>
      <c r="H157" s="56" t="str">
        <f t="shared" si="4"/>
        <v xml:space="preserve"> </v>
      </c>
      <c r="I157" s="11"/>
      <c r="AA157" s="2"/>
    </row>
    <row r="158" spans="1:27" ht="33" customHeight="1" x14ac:dyDescent="0.25">
      <c r="A158" s="6"/>
      <c r="B158" s="53" t="str">
        <f>IF('1. Enter Bid Information'!A82=0," ",'1. Enter Bid Information'!A82)</f>
        <v xml:space="preserve"> </v>
      </c>
      <c r="C158" s="86">
        <f>ROUND(IF('1. Enter Bid Information'!B82=" ",0,'1. Enter Bid Information'!B82),3)</f>
        <v>0</v>
      </c>
      <c r="D158" s="54" t="str">
        <f>IF('1. Enter Bid Information'!E82=0," ",'1. Enter Bid Information'!E82)</f>
        <v xml:space="preserve"> </v>
      </c>
      <c r="E158" s="55" t="str">
        <f>IF('1. Enter Bid Information'!C82=0," ",'1. Enter Bid Information'!C82)</f>
        <v xml:space="preserve"> </v>
      </c>
      <c r="F158" s="80">
        <f>ROUND(IF('1. Enter Bid Information'!D82=" ",0,'1. Enter Bid Information'!D82),4)</f>
        <v>0</v>
      </c>
      <c r="G158" s="66"/>
      <c r="H158" s="56" t="str">
        <f t="shared" si="4"/>
        <v xml:space="preserve"> </v>
      </c>
      <c r="I158" s="11"/>
      <c r="AA158" s="2"/>
    </row>
    <row r="159" spans="1:27" ht="33" customHeight="1" x14ac:dyDescent="0.25">
      <c r="A159" s="6"/>
      <c r="B159" s="53" t="str">
        <f>IF('1. Enter Bid Information'!A83=0," ",'1. Enter Bid Information'!A83)</f>
        <v xml:space="preserve"> </v>
      </c>
      <c r="C159" s="86">
        <f>ROUND(IF('1. Enter Bid Information'!B83=" ",0,'1. Enter Bid Information'!B83),3)</f>
        <v>0</v>
      </c>
      <c r="D159" s="54" t="str">
        <f>IF('1. Enter Bid Information'!E83=0," ",'1. Enter Bid Information'!E83)</f>
        <v xml:space="preserve"> </v>
      </c>
      <c r="E159" s="55" t="str">
        <f>IF('1. Enter Bid Information'!C83=0," ",'1. Enter Bid Information'!C83)</f>
        <v xml:space="preserve"> </v>
      </c>
      <c r="F159" s="80">
        <f>ROUND(IF('1. Enter Bid Information'!D83=" ",0,'1. Enter Bid Information'!D83),4)</f>
        <v>0</v>
      </c>
      <c r="G159" s="66"/>
      <c r="H159" s="56" t="str">
        <f t="shared" si="4"/>
        <v xml:space="preserve"> </v>
      </c>
      <c r="I159" s="11"/>
      <c r="AA159" s="2"/>
    </row>
    <row r="160" spans="1:27" ht="33" customHeight="1" x14ac:dyDescent="0.25">
      <c r="A160" s="6"/>
      <c r="B160" s="53" t="str">
        <f>IF('1. Enter Bid Information'!A84=0," ",'1. Enter Bid Information'!A84)</f>
        <v xml:space="preserve"> </v>
      </c>
      <c r="C160" s="86">
        <f>ROUND(IF('1. Enter Bid Information'!B84=" ",0,'1. Enter Bid Information'!B84),3)</f>
        <v>0</v>
      </c>
      <c r="D160" s="54" t="str">
        <f>IF('1. Enter Bid Information'!E84=0," ",'1. Enter Bid Information'!E84)</f>
        <v xml:space="preserve"> </v>
      </c>
      <c r="E160" s="55" t="str">
        <f>IF('1. Enter Bid Information'!C84=0," ",'1. Enter Bid Information'!C84)</f>
        <v xml:space="preserve"> </v>
      </c>
      <c r="F160" s="80">
        <f>ROUND(IF('1. Enter Bid Information'!D84=" ",0,'1. Enter Bid Information'!D84),4)</f>
        <v>0</v>
      </c>
      <c r="G160" s="66"/>
      <c r="H160" s="56" t="str">
        <f t="shared" si="4"/>
        <v xml:space="preserve"> </v>
      </c>
      <c r="I160" s="11"/>
      <c r="AA160" s="2"/>
    </row>
    <row r="161" spans="1:27" ht="33" customHeight="1" x14ac:dyDescent="0.25">
      <c r="A161" s="6"/>
      <c r="B161" s="53" t="str">
        <f>IF('1. Enter Bid Information'!A85=0," ",'1. Enter Bid Information'!A85)</f>
        <v xml:space="preserve"> </v>
      </c>
      <c r="C161" s="86">
        <f>ROUND(IF('1. Enter Bid Information'!B85=" ",0,'1. Enter Bid Information'!B85),3)</f>
        <v>0</v>
      </c>
      <c r="D161" s="54" t="str">
        <f>IF('1. Enter Bid Information'!E85=0," ",'1. Enter Bid Information'!E85)</f>
        <v xml:space="preserve"> </v>
      </c>
      <c r="E161" s="55" t="str">
        <f>IF('1. Enter Bid Information'!C85=0," ",'1. Enter Bid Information'!C85)</f>
        <v xml:space="preserve"> </v>
      </c>
      <c r="F161" s="80">
        <f>ROUND(IF('1. Enter Bid Information'!D85=" ",0,'1. Enter Bid Information'!D85),4)</f>
        <v>0</v>
      </c>
      <c r="G161" s="66"/>
      <c r="H161" s="56" t="str">
        <f t="shared" si="4"/>
        <v xml:space="preserve"> </v>
      </c>
      <c r="I161" s="11"/>
      <c r="AA161" s="2"/>
    </row>
    <row r="162" spans="1:27" ht="33" customHeight="1" x14ac:dyDescent="0.25">
      <c r="A162" s="6"/>
      <c r="B162" s="53" t="str">
        <f>IF('1. Enter Bid Information'!A86=0," ",'1. Enter Bid Information'!A86)</f>
        <v xml:space="preserve"> </v>
      </c>
      <c r="C162" s="86">
        <f>ROUND(IF('1. Enter Bid Information'!B86=" ",0,'1. Enter Bid Information'!B86),3)</f>
        <v>0</v>
      </c>
      <c r="D162" s="54" t="str">
        <f>IF('1. Enter Bid Information'!E86=0," ",'1. Enter Bid Information'!E86)</f>
        <v xml:space="preserve"> </v>
      </c>
      <c r="E162" s="55" t="str">
        <f>IF('1. Enter Bid Information'!C86=0," ",'1. Enter Bid Information'!C86)</f>
        <v xml:space="preserve"> </v>
      </c>
      <c r="F162" s="80">
        <f>ROUND(IF('1. Enter Bid Information'!D86=" ",0,'1. Enter Bid Information'!D86),4)</f>
        <v>0</v>
      </c>
      <c r="G162" s="66"/>
      <c r="H162" s="56" t="str">
        <f t="shared" si="4"/>
        <v xml:space="preserve"> </v>
      </c>
      <c r="I162" s="11"/>
      <c r="AA162" s="2"/>
    </row>
    <row r="163" spans="1:27" ht="33" customHeight="1" x14ac:dyDescent="0.25">
      <c r="A163" s="6"/>
      <c r="B163" s="53" t="str">
        <f>IF('1. Enter Bid Information'!A87=0," ",'1. Enter Bid Information'!A87)</f>
        <v xml:space="preserve"> </v>
      </c>
      <c r="C163" s="86">
        <f>ROUND(IF('1. Enter Bid Information'!B87=" ",0,'1. Enter Bid Information'!B87),3)</f>
        <v>0</v>
      </c>
      <c r="D163" s="54" t="str">
        <f>IF('1. Enter Bid Information'!E87=0," ",'1. Enter Bid Information'!E87)</f>
        <v xml:space="preserve"> </v>
      </c>
      <c r="E163" s="55" t="str">
        <f>IF('1. Enter Bid Information'!C87=0," ",'1. Enter Bid Information'!C87)</f>
        <v xml:space="preserve"> </v>
      </c>
      <c r="F163" s="80">
        <f>ROUND(IF('1. Enter Bid Information'!D87=" ",0,'1. Enter Bid Information'!D87),4)</f>
        <v>0</v>
      </c>
      <c r="G163" s="66"/>
      <c r="H163" s="56" t="str">
        <f t="shared" si="4"/>
        <v xml:space="preserve"> </v>
      </c>
      <c r="I163" s="11"/>
      <c r="AA163" s="2"/>
    </row>
    <row r="164" spans="1:27" ht="33" customHeight="1" x14ac:dyDescent="0.25">
      <c r="A164" s="6"/>
      <c r="B164" s="53" t="str">
        <f>IF('1. Enter Bid Information'!A88=0," ",'1. Enter Bid Information'!A88)</f>
        <v xml:space="preserve"> </v>
      </c>
      <c r="C164" s="86">
        <f>ROUND(IF('1. Enter Bid Information'!B88=" ",0,'1. Enter Bid Information'!B88),3)</f>
        <v>0</v>
      </c>
      <c r="D164" s="54" t="str">
        <f>IF('1. Enter Bid Information'!E88=0," ",'1. Enter Bid Information'!E88)</f>
        <v xml:space="preserve"> </v>
      </c>
      <c r="E164" s="55" t="str">
        <f>IF('1. Enter Bid Information'!C88=0," ",'1. Enter Bid Information'!C88)</f>
        <v xml:space="preserve"> </v>
      </c>
      <c r="F164" s="80">
        <f>ROUND(IF('1. Enter Bid Information'!D88=" ",0,'1. Enter Bid Information'!D88),4)</f>
        <v>0</v>
      </c>
      <c r="G164" s="66"/>
      <c r="H164" s="56" t="str">
        <f t="shared" si="4"/>
        <v xml:space="preserve"> </v>
      </c>
      <c r="I164" s="11"/>
      <c r="AA164" s="2"/>
    </row>
    <row r="165" spans="1:27" ht="33" customHeight="1" x14ac:dyDescent="0.25">
      <c r="A165" s="6"/>
      <c r="B165" s="53" t="str">
        <f>IF('1. Enter Bid Information'!A89=0," ",'1. Enter Bid Information'!A89)</f>
        <v xml:space="preserve"> </v>
      </c>
      <c r="C165" s="86">
        <f>ROUND(IF('1. Enter Bid Information'!B89=" ",0,'1. Enter Bid Information'!B89),3)</f>
        <v>0</v>
      </c>
      <c r="D165" s="54" t="str">
        <f>IF('1. Enter Bid Information'!E89=0," ",'1. Enter Bid Information'!E89)</f>
        <v xml:space="preserve"> </v>
      </c>
      <c r="E165" s="55" t="str">
        <f>IF('1. Enter Bid Information'!C89=0," ",'1. Enter Bid Information'!C89)</f>
        <v xml:space="preserve"> </v>
      </c>
      <c r="F165" s="80">
        <f>ROUND(IF('1. Enter Bid Information'!D89=" ",0,'1. Enter Bid Information'!D89),4)</f>
        <v>0</v>
      </c>
      <c r="G165" s="66"/>
      <c r="H165" s="56" t="str">
        <f t="shared" si="4"/>
        <v xml:space="preserve"> </v>
      </c>
      <c r="I165" s="11"/>
      <c r="AA165" s="2"/>
    </row>
    <row r="166" spans="1:27" ht="33" customHeight="1" x14ac:dyDescent="0.25">
      <c r="A166" s="6"/>
      <c r="B166" s="53" t="str">
        <f>IF('1. Enter Bid Information'!A90=0," ",'1. Enter Bid Information'!A90)</f>
        <v xml:space="preserve"> </v>
      </c>
      <c r="C166" s="86">
        <f>ROUND(IF('1. Enter Bid Information'!B90=" ",0,'1. Enter Bid Information'!B90),3)</f>
        <v>0</v>
      </c>
      <c r="D166" s="54" t="str">
        <f>IF('1. Enter Bid Information'!E90=0," ",'1. Enter Bid Information'!E90)</f>
        <v xml:space="preserve"> </v>
      </c>
      <c r="E166" s="55" t="str">
        <f>IF('1. Enter Bid Information'!C90=0," ",'1. Enter Bid Information'!C90)</f>
        <v xml:space="preserve"> </v>
      </c>
      <c r="F166" s="80">
        <f>ROUND(IF('1. Enter Bid Information'!D90=" ",0,'1. Enter Bid Information'!D90),4)</f>
        <v>0</v>
      </c>
      <c r="G166" s="66"/>
      <c r="H166" s="56" t="str">
        <f t="shared" si="4"/>
        <v xml:space="preserve"> </v>
      </c>
      <c r="I166" s="11"/>
      <c r="AA166" s="2"/>
    </row>
    <row r="167" spans="1:27" ht="33" customHeight="1" x14ac:dyDescent="0.25">
      <c r="A167" s="6"/>
      <c r="B167" s="53" t="str">
        <f>IF('1. Enter Bid Information'!A91=0," ",'1. Enter Bid Information'!A91)</f>
        <v xml:space="preserve"> </v>
      </c>
      <c r="C167" s="86">
        <f>ROUND(IF('1. Enter Bid Information'!B91=" ",0,'1. Enter Bid Information'!B91),3)</f>
        <v>0</v>
      </c>
      <c r="D167" s="54" t="str">
        <f>IF('1. Enter Bid Information'!E91=0," ",'1. Enter Bid Information'!E91)</f>
        <v xml:space="preserve"> </v>
      </c>
      <c r="E167" s="55" t="str">
        <f>IF('1. Enter Bid Information'!C91=0," ",'1. Enter Bid Information'!C91)</f>
        <v xml:space="preserve"> </v>
      </c>
      <c r="F167" s="80">
        <f>ROUND(IF('1. Enter Bid Information'!D91=" ",0,'1. Enter Bid Information'!D91),4)</f>
        <v>0</v>
      </c>
      <c r="G167" s="66"/>
      <c r="H167" s="56" t="str">
        <f t="shared" si="4"/>
        <v xml:space="preserve"> </v>
      </c>
      <c r="I167" s="11"/>
      <c r="AA167" s="2"/>
    </row>
    <row r="168" spans="1:27" ht="33" customHeight="1" x14ac:dyDescent="0.25">
      <c r="A168" s="6"/>
      <c r="B168" s="53" t="str">
        <f>IF('1. Enter Bid Information'!A92=0," ",'1. Enter Bid Information'!A92)</f>
        <v xml:space="preserve"> </v>
      </c>
      <c r="C168" s="86">
        <f>ROUND(IF('1. Enter Bid Information'!B92=" ",0,'1. Enter Bid Information'!B92),3)</f>
        <v>0</v>
      </c>
      <c r="D168" s="54" t="str">
        <f>IF('1. Enter Bid Information'!E92=0," ",'1. Enter Bid Information'!E92)</f>
        <v xml:space="preserve"> </v>
      </c>
      <c r="E168" s="55" t="str">
        <f>IF('1. Enter Bid Information'!C92=0," ",'1. Enter Bid Information'!C92)</f>
        <v xml:space="preserve"> </v>
      </c>
      <c r="F168" s="80">
        <f>ROUND(IF('1. Enter Bid Information'!D92=" ",0,'1. Enter Bid Information'!D92),4)</f>
        <v>0</v>
      </c>
      <c r="G168" s="66"/>
      <c r="H168" s="56" t="str">
        <f t="shared" si="4"/>
        <v xml:space="preserve"> </v>
      </c>
      <c r="I168" s="11"/>
      <c r="AA168" s="2"/>
    </row>
    <row r="169" spans="1:27" ht="33" customHeight="1" x14ac:dyDescent="0.25">
      <c r="A169" s="6"/>
      <c r="B169" s="53" t="str">
        <f>IF('1. Enter Bid Information'!A93=0," ",'1. Enter Bid Information'!A93)</f>
        <v xml:space="preserve"> </v>
      </c>
      <c r="C169" s="86">
        <f>ROUND(IF('1. Enter Bid Information'!B93=" ",0,'1. Enter Bid Information'!B93),3)</f>
        <v>0</v>
      </c>
      <c r="D169" s="54" t="str">
        <f>IF('1. Enter Bid Information'!E93=0," ",'1. Enter Bid Information'!E93)</f>
        <v xml:space="preserve"> </v>
      </c>
      <c r="E169" s="55" t="str">
        <f>IF('1. Enter Bid Information'!C93=0," ",'1. Enter Bid Information'!C93)</f>
        <v xml:space="preserve"> </v>
      </c>
      <c r="F169" s="80">
        <f>ROUND(IF('1. Enter Bid Information'!D93=" ",0,'1. Enter Bid Information'!D93),4)</f>
        <v>0</v>
      </c>
      <c r="G169" s="66"/>
      <c r="H169" s="56" t="str">
        <f t="shared" si="4"/>
        <v xml:space="preserve"> </v>
      </c>
      <c r="I169" s="11"/>
      <c r="AA169" s="2"/>
    </row>
    <row r="170" spans="1:27" ht="33" customHeight="1" x14ac:dyDescent="0.25">
      <c r="A170" s="6"/>
      <c r="B170" s="53" t="str">
        <f>IF('1. Enter Bid Information'!A94=0," ",'1. Enter Bid Information'!A94)</f>
        <v xml:space="preserve"> </v>
      </c>
      <c r="C170" s="86">
        <f>ROUND(IF('1. Enter Bid Information'!B94=" ",0,'1. Enter Bid Information'!B94),3)</f>
        <v>0</v>
      </c>
      <c r="D170" s="54" t="str">
        <f>IF('1. Enter Bid Information'!E94=0," ",'1. Enter Bid Information'!E94)</f>
        <v xml:space="preserve"> </v>
      </c>
      <c r="E170" s="55" t="str">
        <f>IF('1. Enter Bid Information'!C94=0," ",'1. Enter Bid Information'!C94)</f>
        <v xml:space="preserve"> </v>
      </c>
      <c r="F170" s="80">
        <f>ROUND(IF('1. Enter Bid Information'!D94=" ",0,'1. Enter Bid Information'!D94),4)</f>
        <v>0</v>
      </c>
      <c r="G170" s="66"/>
      <c r="H170" s="56" t="str">
        <f t="shared" si="4"/>
        <v xml:space="preserve"> </v>
      </c>
      <c r="I170" s="11"/>
      <c r="AA170" s="2"/>
    </row>
    <row r="171" spans="1:27" ht="33" customHeight="1" x14ac:dyDescent="0.25">
      <c r="A171" s="6"/>
      <c r="B171" s="53" t="str">
        <f>IF('1. Enter Bid Information'!A95=0," ",'1. Enter Bid Information'!A95)</f>
        <v xml:space="preserve"> </v>
      </c>
      <c r="C171" s="86">
        <f>ROUND(IF('1. Enter Bid Information'!B95=" ",0,'1. Enter Bid Information'!B95),3)</f>
        <v>0</v>
      </c>
      <c r="D171" s="54" t="str">
        <f>IF('1. Enter Bid Information'!E95=0," ",'1. Enter Bid Information'!E95)</f>
        <v xml:space="preserve"> </v>
      </c>
      <c r="E171" s="55" t="str">
        <f>IF('1. Enter Bid Information'!C95=0," ",'1. Enter Bid Information'!C95)</f>
        <v xml:space="preserve"> </v>
      </c>
      <c r="F171" s="80">
        <f>ROUND(IF('1. Enter Bid Information'!D95=" ",0,'1. Enter Bid Information'!D95),4)</f>
        <v>0</v>
      </c>
      <c r="G171" s="66"/>
      <c r="H171" s="56" t="str">
        <f t="shared" si="4"/>
        <v xml:space="preserve"> </v>
      </c>
      <c r="I171" s="11"/>
      <c r="AA171" s="2"/>
    </row>
    <row r="172" spans="1:27" x14ac:dyDescent="0.25">
      <c r="A172" s="6"/>
      <c r="B172" s="57"/>
      <c r="C172" s="15"/>
      <c r="D172" s="18"/>
      <c r="E172" s="15"/>
      <c r="F172" s="136" t="s">
        <v>234</v>
      </c>
      <c r="G172" s="136"/>
      <c r="H172" s="62" t="str">
        <f>IF(H151=" "," ",SUM(H151:H171))</f>
        <v xml:space="preserve"> </v>
      </c>
      <c r="I172" s="11"/>
      <c r="AA172" s="2"/>
    </row>
    <row r="173" spans="1:27" x14ac:dyDescent="0.25">
      <c r="A173" s="6"/>
      <c r="B173" s="57"/>
      <c r="C173" s="15"/>
      <c r="D173" s="18"/>
      <c r="E173" s="15"/>
      <c r="F173" s="136" t="s">
        <v>235</v>
      </c>
      <c r="G173" s="136"/>
      <c r="H173" s="62" t="str">
        <f>IF(H200=" "," ",H200)</f>
        <v xml:space="preserve"> </v>
      </c>
      <c r="I173" s="11"/>
      <c r="AA173" s="2"/>
    </row>
    <row r="174" spans="1:27" ht="16.5" thickBot="1" x14ac:dyDescent="0.3">
      <c r="A174" s="51"/>
      <c r="B174" s="58"/>
      <c r="C174" s="59"/>
      <c r="D174" s="60"/>
      <c r="E174" s="61"/>
      <c r="F174" s="153" t="s">
        <v>236</v>
      </c>
      <c r="G174" s="153"/>
      <c r="H174" s="63" t="str">
        <f>IF(H173=" ",H172,SUM(H172+H173))</f>
        <v xml:space="preserve"> </v>
      </c>
      <c r="I174" s="52"/>
      <c r="AA174" s="2"/>
    </row>
    <row r="175" spans="1:27" ht="6.75" customHeight="1" thickTop="1" thickBot="1" x14ac:dyDescent="0.3">
      <c r="B175" s="15"/>
      <c r="C175" s="15"/>
      <c r="D175" s="15"/>
      <c r="E175" s="15"/>
      <c r="F175" s="15"/>
      <c r="G175" s="15"/>
      <c r="H175" s="15"/>
      <c r="AA175" s="2"/>
    </row>
    <row r="176" spans="1:27" s="15" customFormat="1" ht="32.1" customHeight="1" thickTop="1" x14ac:dyDescent="0.25">
      <c r="A176" s="64"/>
      <c r="B176" s="38" t="s">
        <v>11</v>
      </c>
      <c r="C176" s="38" t="s">
        <v>0</v>
      </c>
      <c r="D176" s="38" t="s">
        <v>12</v>
      </c>
      <c r="E176" s="38" t="s">
        <v>13</v>
      </c>
      <c r="F176" s="38" t="s">
        <v>14</v>
      </c>
      <c r="G176" s="38" t="s">
        <v>15</v>
      </c>
      <c r="H176" s="38" t="s">
        <v>2</v>
      </c>
      <c r="I176" s="65"/>
    </row>
    <row r="177" spans="1:27" ht="33" customHeight="1" x14ac:dyDescent="0.25">
      <c r="A177" s="6"/>
      <c r="B177" s="53" t="str">
        <f>IF('1. Enter Bid Information'!A96=0," ",'1. Enter Bid Information'!A96)</f>
        <v xml:space="preserve"> </v>
      </c>
      <c r="C177" s="86">
        <f>ROUND(IF('1. Enter Bid Information'!B96=" ",0,'1. Enter Bid Information'!B96),3)</f>
        <v>0</v>
      </c>
      <c r="D177" s="54" t="str">
        <f>IF('1. Enter Bid Information'!E96=0," ",'1. Enter Bid Information'!E96)</f>
        <v xml:space="preserve"> </v>
      </c>
      <c r="E177" s="55" t="str">
        <f>IF('1. Enter Bid Information'!C96=0," ",'1. Enter Bid Information'!C96)</f>
        <v xml:space="preserve"> </v>
      </c>
      <c r="F177" s="80">
        <f>ROUND(IF('1. Enter Bid Information'!D96=" ",0,'1. Enter Bid Information'!D96),4)</f>
        <v>0</v>
      </c>
      <c r="G177" s="66"/>
      <c r="H177" s="56" t="str">
        <f>IF(B177=" "," ",(C177*F177))</f>
        <v xml:space="preserve"> </v>
      </c>
      <c r="I177" s="11"/>
      <c r="AA177" s="2"/>
    </row>
    <row r="178" spans="1:27" ht="33" customHeight="1" x14ac:dyDescent="0.25">
      <c r="A178" s="6"/>
      <c r="B178" s="53" t="str">
        <f>IF('1. Enter Bid Information'!A97=0," ",'1. Enter Bid Information'!A97)</f>
        <v xml:space="preserve"> </v>
      </c>
      <c r="C178" s="86">
        <f>ROUND(IF('1. Enter Bid Information'!B97=" ",0,'1. Enter Bid Information'!B97),3)</f>
        <v>0</v>
      </c>
      <c r="D178" s="54" t="str">
        <f>IF('1. Enter Bid Information'!E97=0," ",'1. Enter Bid Information'!E97)</f>
        <v xml:space="preserve"> </v>
      </c>
      <c r="E178" s="55" t="str">
        <f>IF('1. Enter Bid Information'!C97=0," ",'1. Enter Bid Information'!C97)</f>
        <v xml:space="preserve"> </v>
      </c>
      <c r="F178" s="80">
        <f>ROUND(IF('1. Enter Bid Information'!D97=" ",0,'1. Enter Bid Information'!D97),4)</f>
        <v>0</v>
      </c>
      <c r="G178" s="66"/>
      <c r="H178" s="56" t="str">
        <f t="shared" ref="H178:H197" si="5">IF(B178=" "," ",(C178*F178))</f>
        <v xml:space="preserve"> </v>
      </c>
      <c r="I178" s="11"/>
      <c r="AA178" s="2"/>
    </row>
    <row r="179" spans="1:27" ht="33" customHeight="1" x14ac:dyDescent="0.25">
      <c r="A179" s="6"/>
      <c r="B179" s="53" t="str">
        <f>IF('1. Enter Bid Information'!A98=0," ",'1. Enter Bid Information'!A98)</f>
        <v xml:space="preserve"> </v>
      </c>
      <c r="C179" s="86">
        <f>ROUND(IF('1. Enter Bid Information'!B98=" ",0,'1. Enter Bid Information'!B98),3)</f>
        <v>0</v>
      </c>
      <c r="D179" s="54" t="str">
        <f>IF('1. Enter Bid Information'!E98=0," ",'1. Enter Bid Information'!E98)</f>
        <v xml:space="preserve"> </v>
      </c>
      <c r="E179" s="55" t="str">
        <f>IF('1. Enter Bid Information'!C98=0," ",'1. Enter Bid Information'!C98)</f>
        <v xml:space="preserve"> </v>
      </c>
      <c r="F179" s="80">
        <f>ROUND(IF('1. Enter Bid Information'!D98=" ",0,'1. Enter Bid Information'!D98),4)</f>
        <v>0</v>
      </c>
      <c r="G179" s="66"/>
      <c r="H179" s="56" t="str">
        <f t="shared" si="5"/>
        <v xml:space="preserve"> </v>
      </c>
      <c r="I179" s="11"/>
      <c r="AA179" s="2"/>
    </row>
    <row r="180" spans="1:27" ht="33" customHeight="1" x14ac:dyDescent="0.25">
      <c r="A180" s="6"/>
      <c r="B180" s="53" t="str">
        <f>IF('1. Enter Bid Information'!A99=0," ",'1. Enter Bid Information'!A99)</f>
        <v xml:space="preserve"> </v>
      </c>
      <c r="C180" s="86">
        <f>ROUND(IF('1. Enter Bid Information'!B99=" ",0,'1. Enter Bid Information'!B99),3)</f>
        <v>0</v>
      </c>
      <c r="D180" s="54" t="str">
        <f>IF('1. Enter Bid Information'!E99=0," ",'1. Enter Bid Information'!E99)</f>
        <v xml:space="preserve"> </v>
      </c>
      <c r="E180" s="55" t="str">
        <f>IF('1. Enter Bid Information'!C99=0," ",'1. Enter Bid Information'!C99)</f>
        <v xml:space="preserve"> </v>
      </c>
      <c r="F180" s="80">
        <f>ROUND(IF('1. Enter Bid Information'!D99=" ",0,'1. Enter Bid Information'!D99),4)</f>
        <v>0</v>
      </c>
      <c r="G180" s="66"/>
      <c r="H180" s="56" t="str">
        <f t="shared" si="5"/>
        <v xml:space="preserve"> </v>
      </c>
      <c r="I180" s="11"/>
      <c r="AA180" s="2"/>
    </row>
    <row r="181" spans="1:27" ht="33" customHeight="1" x14ac:dyDescent="0.25">
      <c r="A181" s="6"/>
      <c r="B181" s="53" t="str">
        <f>IF('1. Enter Bid Information'!A100=0," ",'1. Enter Bid Information'!A100)</f>
        <v xml:space="preserve"> </v>
      </c>
      <c r="C181" s="86">
        <f>ROUND(IF('1. Enter Bid Information'!B100=" ",0,'1. Enter Bid Information'!B100),3)</f>
        <v>0</v>
      </c>
      <c r="D181" s="54" t="str">
        <f>IF('1. Enter Bid Information'!E100=0," ",'1. Enter Bid Information'!E100)</f>
        <v xml:space="preserve"> </v>
      </c>
      <c r="E181" s="55" t="str">
        <f>IF('1. Enter Bid Information'!C100=0," ",'1. Enter Bid Information'!C100)</f>
        <v xml:space="preserve"> </v>
      </c>
      <c r="F181" s="80">
        <f>ROUND(IF('1. Enter Bid Information'!D100=" ",0,'1. Enter Bid Information'!D100),4)</f>
        <v>0</v>
      </c>
      <c r="G181" s="66"/>
      <c r="H181" s="56" t="str">
        <f t="shared" si="5"/>
        <v xml:space="preserve"> </v>
      </c>
      <c r="I181" s="11"/>
      <c r="AA181" s="2"/>
    </row>
    <row r="182" spans="1:27" ht="33" customHeight="1" x14ac:dyDescent="0.25">
      <c r="A182" s="6"/>
      <c r="B182" s="53" t="str">
        <f>IF('1. Enter Bid Information'!A101=0," ",'1. Enter Bid Information'!A101)</f>
        <v xml:space="preserve"> </v>
      </c>
      <c r="C182" s="86">
        <f>ROUND(IF('1. Enter Bid Information'!B101=" ",0,'1. Enter Bid Information'!B101),3)</f>
        <v>0</v>
      </c>
      <c r="D182" s="54" t="str">
        <f>IF('1. Enter Bid Information'!E101=0," ",'1. Enter Bid Information'!E101)</f>
        <v xml:space="preserve"> </v>
      </c>
      <c r="E182" s="55" t="str">
        <f>IF('1. Enter Bid Information'!C101=0," ",'1. Enter Bid Information'!C101)</f>
        <v xml:space="preserve"> </v>
      </c>
      <c r="F182" s="80">
        <f>ROUND(IF('1. Enter Bid Information'!D101=" ",0,'1. Enter Bid Information'!D101),4)</f>
        <v>0</v>
      </c>
      <c r="G182" s="66"/>
      <c r="H182" s="56" t="str">
        <f t="shared" si="5"/>
        <v xml:space="preserve"> </v>
      </c>
      <c r="I182" s="11"/>
      <c r="AA182" s="2"/>
    </row>
    <row r="183" spans="1:27" ht="33" customHeight="1" x14ac:dyDescent="0.25">
      <c r="A183" s="6"/>
      <c r="B183" s="53" t="str">
        <f>IF('1. Enter Bid Information'!A102=0," ",'1. Enter Bid Information'!A102)</f>
        <v xml:space="preserve"> </v>
      </c>
      <c r="C183" s="86">
        <f>ROUND(IF('1. Enter Bid Information'!B102=" ",0,'1. Enter Bid Information'!B102),3)</f>
        <v>0</v>
      </c>
      <c r="D183" s="54" t="str">
        <f>IF('1. Enter Bid Information'!E102=0," ",'1. Enter Bid Information'!E102)</f>
        <v xml:space="preserve"> </v>
      </c>
      <c r="E183" s="55" t="str">
        <f>IF('1. Enter Bid Information'!C102=0," ",'1. Enter Bid Information'!C102)</f>
        <v xml:space="preserve"> </v>
      </c>
      <c r="F183" s="80">
        <f>ROUND(IF('1. Enter Bid Information'!D102=" ",0,'1. Enter Bid Information'!D102),4)</f>
        <v>0</v>
      </c>
      <c r="G183" s="66"/>
      <c r="H183" s="56" t="str">
        <f t="shared" si="5"/>
        <v xml:space="preserve"> </v>
      </c>
      <c r="I183" s="11"/>
      <c r="AA183" s="2"/>
    </row>
    <row r="184" spans="1:27" ht="33" customHeight="1" x14ac:dyDescent="0.25">
      <c r="A184" s="6"/>
      <c r="B184" s="53" t="str">
        <f>IF('1. Enter Bid Information'!A103=0," ",'1. Enter Bid Information'!A103)</f>
        <v xml:space="preserve"> </v>
      </c>
      <c r="C184" s="86">
        <f>ROUND(IF('1. Enter Bid Information'!B103=" ",0,'1. Enter Bid Information'!B103),3)</f>
        <v>0</v>
      </c>
      <c r="D184" s="54" t="str">
        <f>IF('1. Enter Bid Information'!E103=0," ",'1. Enter Bid Information'!E103)</f>
        <v xml:space="preserve"> </v>
      </c>
      <c r="E184" s="55" t="str">
        <f>IF('1. Enter Bid Information'!C103=0," ",'1. Enter Bid Information'!C103)</f>
        <v xml:space="preserve"> </v>
      </c>
      <c r="F184" s="80">
        <f>ROUND(IF('1. Enter Bid Information'!D103=" ",0,'1. Enter Bid Information'!D103),4)</f>
        <v>0</v>
      </c>
      <c r="G184" s="66"/>
      <c r="H184" s="56" t="str">
        <f t="shared" si="5"/>
        <v xml:space="preserve"> </v>
      </c>
      <c r="I184" s="11"/>
      <c r="AA184" s="2"/>
    </row>
    <row r="185" spans="1:27" ht="33" customHeight="1" x14ac:dyDescent="0.25">
      <c r="A185" s="6"/>
      <c r="B185" s="53" t="str">
        <f>IF('1. Enter Bid Information'!A104=0," ",'1. Enter Bid Information'!A104)</f>
        <v xml:space="preserve"> </v>
      </c>
      <c r="C185" s="86">
        <f>ROUND(IF('1. Enter Bid Information'!B104=" ",0,'1. Enter Bid Information'!B104),3)</f>
        <v>0</v>
      </c>
      <c r="D185" s="54" t="str">
        <f>IF('1. Enter Bid Information'!E104=0," ",'1. Enter Bid Information'!E104)</f>
        <v xml:space="preserve"> </v>
      </c>
      <c r="E185" s="55" t="str">
        <f>IF('1. Enter Bid Information'!C104=0," ",'1. Enter Bid Information'!C104)</f>
        <v xml:space="preserve"> </v>
      </c>
      <c r="F185" s="80">
        <f>ROUND(IF('1. Enter Bid Information'!D104=" ",0,'1. Enter Bid Information'!D104),4)</f>
        <v>0</v>
      </c>
      <c r="G185" s="66"/>
      <c r="H185" s="56" t="str">
        <f t="shared" si="5"/>
        <v xml:space="preserve"> </v>
      </c>
      <c r="I185" s="11"/>
      <c r="AA185" s="2"/>
    </row>
    <row r="186" spans="1:27" ht="33" customHeight="1" x14ac:dyDescent="0.25">
      <c r="A186" s="6"/>
      <c r="B186" s="53" t="str">
        <f>IF('1. Enter Bid Information'!A105=0," ",'1. Enter Bid Information'!A105)</f>
        <v xml:space="preserve"> </v>
      </c>
      <c r="C186" s="86">
        <f>ROUND(IF('1. Enter Bid Information'!B105=" ",0,'1. Enter Bid Information'!B105),3)</f>
        <v>0</v>
      </c>
      <c r="D186" s="54" t="str">
        <f>IF('1. Enter Bid Information'!E105=0," ",'1. Enter Bid Information'!E105)</f>
        <v xml:space="preserve"> </v>
      </c>
      <c r="E186" s="55" t="str">
        <f>IF('1. Enter Bid Information'!C105=0," ",'1. Enter Bid Information'!C105)</f>
        <v xml:space="preserve"> </v>
      </c>
      <c r="F186" s="80">
        <f>ROUND(IF('1. Enter Bid Information'!D105=" ",0,'1. Enter Bid Information'!D105),4)</f>
        <v>0</v>
      </c>
      <c r="G186" s="66"/>
      <c r="H186" s="56" t="str">
        <f t="shared" si="5"/>
        <v xml:space="preserve"> </v>
      </c>
      <c r="I186" s="11"/>
      <c r="AA186" s="2"/>
    </row>
    <row r="187" spans="1:27" ht="33" customHeight="1" x14ac:dyDescent="0.25">
      <c r="A187" s="6"/>
      <c r="B187" s="53" t="str">
        <f>IF('1. Enter Bid Information'!A106=0," ",'1. Enter Bid Information'!A106)</f>
        <v xml:space="preserve"> </v>
      </c>
      <c r="C187" s="86">
        <f>ROUND(IF('1. Enter Bid Information'!B106=" ",0,'1. Enter Bid Information'!B106),3)</f>
        <v>0</v>
      </c>
      <c r="D187" s="54" t="str">
        <f>IF('1. Enter Bid Information'!E106=0," ",'1. Enter Bid Information'!E106)</f>
        <v xml:space="preserve"> </v>
      </c>
      <c r="E187" s="55" t="str">
        <f>IF('1. Enter Bid Information'!C106=0," ",'1. Enter Bid Information'!C106)</f>
        <v xml:space="preserve"> </v>
      </c>
      <c r="F187" s="80">
        <f>ROUND(IF('1. Enter Bid Information'!D106=" ",0,'1. Enter Bid Information'!D106),4)</f>
        <v>0</v>
      </c>
      <c r="G187" s="66"/>
      <c r="H187" s="56" t="str">
        <f t="shared" si="5"/>
        <v xml:space="preserve"> </v>
      </c>
      <c r="I187" s="11"/>
      <c r="AA187" s="2"/>
    </row>
    <row r="188" spans="1:27" ht="33" customHeight="1" x14ac:dyDescent="0.25">
      <c r="A188" s="6"/>
      <c r="B188" s="53" t="str">
        <f>IF('1. Enter Bid Information'!A107=0," ",'1. Enter Bid Information'!A107)</f>
        <v xml:space="preserve"> </v>
      </c>
      <c r="C188" s="86">
        <f>ROUND(IF('1. Enter Bid Information'!B107=" ",0,'1. Enter Bid Information'!B107),3)</f>
        <v>0</v>
      </c>
      <c r="D188" s="54" t="str">
        <f>IF('1. Enter Bid Information'!E107=0," ",'1. Enter Bid Information'!E107)</f>
        <v xml:space="preserve"> </v>
      </c>
      <c r="E188" s="55" t="str">
        <f>IF('1. Enter Bid Information'!C107=0," ",'1. Enter Bid Information'!C107)</f>
        <v xml:space="preserve"> </v>
      </c>
      <c r="F188" s="80">
        <f>ROUND(IF('1. Enter Bid Information'!D107=" ",0,'1. Enter Bid Information'!D107),4)</f>
        <v>0</v>
      </c>
      <c r="G188" s="66"/>
      <c r="H188" s="56" t="str">
        <f t="shared" si="5"/>
        <v xml:space="preserve"> </v>
      </c>
      <c r="I188" s="11"/>
      <c r="AA188" s="2"/>
    </row>
    <row r="189" spans="1:27" ht="33" customHeight="1" x14ac:dyDescent="0.25">
      <c r="A189" s="6"/>
      <c r="B189" s="53" t="str">
        <f>IF('1. Enter Bid Information'!A108=0," ",'1. Enter Bid Information'!A108)</f>
        <v xml:space="preserve"> </v>
      </c>
      <c r="C189" s="86">
        <f>ROUND(IF('1. Enter Bid Information'!B108=" ",0,'1. Enter Bid Information'!B108),3)</f>
        <v>0</v>
      </c>
      <c r="D189" s="54" t="str">
        <f>IF('1. Enter Bid Information'!E108=0," ",'1. Enter Bid Information'!E108)</f>
        <v xml:space="preserve"> </v>
      </c>
      <c r="E189" s="55" t="str">
        <f>IF('1. Enter Bid Information'!C108=0," ",'1. Enter Bid Information'!C108)</f>
        <v xml:space="preserve"> </v>
      </c>
      <c r="F189" s="80">
        <f>ROUND(IF('1. Enter Bid Information'!D108=" ",0,'1. Enter Bid Information'!D108),4)</f>
        <v>0</v>
      </c>
      <c r="G189" s="66"/>
      <c r="H189" s="56" t="str">
        <f t="shared" si="5"/>
        <v xml:space="preserve"> </v>
      </c>
      <c r="I189" s="11"/>
      <c r="AA189" s="2"/>
    </row>
    <row r="190" spans="1:27" ht="33" customHeight="1" x14ac:dyDescent="0.25">
      <c r="A190" s="6"/>
      <c r="B190" s="53" t="str">
        <f>IF('1. Enter Bid Information'!A109=0," ",'1. Enter Bid Information'!A109)</f>
        <v xml:space="preserve"> </v>
      </c>
      <c r="C190" s="86">
        <f>ROUND(IF('1. Enter Bid Information'!B109=" ",0,'1. Enter Bid Information'!B109),3)</f>
        <v>0</v>
      </c>
      <c r="D190" s="54" t="str">
        <f>IF('1. Enter Bid Information'!E109=0," ",'1. Enter Bid Information'!E109)</f>
        <v xml:space="preserve"> </v>
      </c>
      <c r="E190" s="55" t="str">
        <f>IF('1. Enter Bid Information'!C109=0," ",'1. Enter Bid Information'!C109)</f>
        <v xml:space="preserve"> </v>
      </c>
      <c r="F190" s="80">
        <f>ROUND(IF('1. Enter Bid Information'!D109=" ",0,'1. Enter Bid Information'!D109),4)</f>
        <v>0</v>
      </c>
      <c r="G190" s="66"/>
      <c r="H190" s="56" t="str">
        <f t="shared" si="5"/>
        <v xml:space="preserve"> </v>
      </c>
      <c r="I190" s="11"/>
      <c r="AA190" s="2"/>
    </row>
    <row r="191" spans="1:27" ht="33" customHeight="1" x14ac:dyDescent="0.25">
      <c r="A191" s="6"/>
      <c r="B191" s="53" t="str">
        <f>IF('1. Enter Bid Information'!A110=0," ",'1. Enter Bid Information'!A110)</f>
        <v xml:space="preserve"> </v>
      </c>
      <c r="C191" s="86">
        <f>ROUND(IF('1. Enter Bid Information'!B110=" ",0,'1. Enter Bid Information'!B110),3)</f>
        <v>0</v>
      </c>
      <c r="D191" s="54" t="str">
        <f>IF('1. Enter Bid Information'!E110=0," ",'1. Enter Bid Information'!E110)</f>
        <v xml:space="preserve"> </v>
      </c>
      <c r="E191" s="55" t="str">
        <f>IF('1. Enter Bid Information'!C110=0," ",'1. Enter Bid Information'!C110)</f>
        <v xml:space="preserve"> </v>
      </c>
      <c r="F191" s="80">
        <f>ROUND(IF('1. Enter Bid Information'!D110=" ",0,'1. Enter Bid Information'!D110),4)</f>
        <v>0</v>
      </c>
      <c r="G191" s="66"/>
      <c r="H191" s="56" t="str">
        <f t="shared" si="5"/>
        <v xml:space="preserve"> </v>
      </c>
      <c r="I191" s="11"/>
      <c r="AA191" s="2"/>
    </row>
    <row r="192" spans="1:27" ht="33" customHeight="1" x14ac:dyDescent="0.25">
      <c r="A192" s="6"/>
      <c r="B192" s="53" t="str">
        <f>IF('1. Enter Bid Information'!A111=0," ",'1. Enter Bid Information'!A111)</f>
        <v xml:space="preserve"> </v>
      </c>
      <c r="C192" s="86">
        <f>ROUND(IF('1. Enter Bid Information'!B111=" ",0,'1. Enter Bid Information'!B111),3)</f>
        <v>0</v>
      </c>
      <c r="D192" s="54" t="str">
        <f>IF('1. Enter Bid Information'!E111=0," ",'1. Enter Bid Information'!E111)</f>
        <v xml:space="preserve"> </v>
      </c>
      <c r="E192" s="55" t="str">
        <f>IF('1. Enter Bid Information'!C111=0," ",'1. Enter Bid Information'!C111)</f>
        <v xml:space="preserve"> </v>
      </c>
      <c r="F192" s="80">
        <f>ROUND(IF('1. Enter Bid Information'!D111=" ",0,'1. Enter Bid Information'!D111),4)</f>
        <v>0</v>
      </c>
      <c r="G192" s="66"/>
      <c r="H192" s="56" t="str">
        <f t="shared" si="5"/>
        <v xml:space="preserve"> </v>
      </c>
      <c r="I192" s="11"/>
      <c r="AA192" s="2"/>
    </row>
    <row r="193" spans="1:27" ht="33" customHeight="1" x14ac:dyDescent="0.25">
      <c r="A193" s="6"/>
      <c r="B193" s="53" t="str">
        <f>IF('1. Enter Bid Information'!A112=0," ",'1. Enter Bid Information'!A112)</f>
        <v xml:space="preserve"> </v>
      </c>
      <c r="C193" s="86">
        <f>ROUND(IF('1. Enter Bid Information'!B112=" ",0,'1. Enter Bid Information'!B112),3)</f>
        <v>0</v>
      </c>
      <c r="D193" s="54" t="str">
        <f>IF('1. Enter Bid Information'!E112=0," ",'1. Enter Bid Information'!E112)</f>
        <v xml:space="preserve"> </v>
      </c>
      <c r="E193" s="55" t="str">
        <f>IF('1. Enter Bid Information'!C112=0," ",'1. Enter Bid Information'!C112)</f>
        <v xml:space="preserve"> </v>
      </c>
      <c r="F193" s="80">
        <f>ROUND(IF('1. Enter Bid Information'!D112=" ",0,'1. Enter Bid Information'!D112),4)</f>
        <v>0</v>
      </c>
      <c r="G193" s="66"/>
      <c r="H193" s="56" t="str">
        <f t="shared" si="5"/>
        <v xml:space="preserve"> </v>
      </c>
      <c r="I193" s="11"/>
      <c r="AA193" s="2"/>
    </row>
    <row r="194" spans="1:27" ht="33" customHeight="1" x14ac:dyDescent="0.25">
      <c r="A194" s="6"/>
      <c r="B194" s="53" t="str">
        <f>IF('1. Enter Bid Information'!A113=0," ",'1. Enter Bid Information'!A113)</f>
        <v xml:space="preserve"> </v>
      </c>
      <c r="C194" s="86">
        <f>ROUND(IF('1. Enter Bid Information'!B113=" ",0,'1. Enter Bid Information'!B113),3)</f>
        <v>0</v>
      </c>
      <c r="D194" s="54" t="str">
        <f>IF('1. Enter Bid Information'!E113=0," ",'1. Enter Bid Information'!E113)</f>
        <v xml:space="preserve"> </v>
      </c>
      <c r="E194" s="55" t="str">
        <f>IF('1. Enter Bid Information'!C113=0," ",'1. Enter Bid Information'!C113)</f>
        <v xml:space="preserve"> </v>
      </c>
      <c r="F194" s="80">
        <f>ROUND(IF('1. Enter Bid Information'!D113=" ",0,'1. Enter Bid Information'!D113),4)</f>
        <v>0</v>
      </c>
      <c r="G194" s="66"/>
      <c r="H194" s="56" t="str">
        <f t="shared" si="5"/>
        <v xml:space="preserve"> </v>
      </c>
      <c r="I194" s="11"/>
      <c r="AA194" s="2"/>
    </row>
    <row r="195" spans="1:27" ht="33" customHeight="1" x14ac:dyDescent="0.25">
      <c r="A195" s="6"/>
      <c r="B195" s="53" t="str">
        <f>IF('1. Enter Bid Information'!A114=0," ",'1. Enter Bid Information'!A114)</f>
        <v xml:space="preserve"> </v>
      </c>
      <c r="C195" s="86">
        <f>ROUND(IF('1. Enter Bid Information'!B114=" ",0,'1. Enter Bid Information'!B114),3)</f>
        <v>0</v>
      </c>
      <c r="D195" s="54" t="str">
        <f>IF('1. Enter Bid Information'!E114=0," ",'1. Enter Bid Information'!E114)</f>
        <v xml:space="preserve"> </v>
      </c>
      <c r="E195" s="55" t="str">
        <f>IF('1. Enter Bid Information'!C114=0," ",'1. Enter Bid Information'!C114)</f>
        <v xml:space="preserve"> </v>
      </c>
      <c r="F195" s="80">
        <f>ROUND(IF('1. Enter Bid Information'!D114=" ",0,'1. Enter Bid Information'!D114),4)</f>
        <v>0</v>
      </c>
      <c r="G195" s="66"/>
      <c r="H195" s="56" t="str">
        <f t="shared" si="5"/>
        <v xml:space="preserve"> </v>
      </c>
      <c r="I195" s="11"/>
      <c r="AA195" s="2"/>
    </row>
    <row r="196" spans="1:27" ht="33" customHeight="1" x14ac:dyDescent="0.25">
      <c r="A196" s="6"/>
      <c r="B196" s="53" t="str">
        <f>IF('1. Enter Bid Information'!A115=0," ",'1. Enter Bid Information'!A115)</f>
        <v xml:space="preserve"> </v>
      </c>
      <c r="C196" s="86">
        <f>ROUND(IF('1. Enter Bid Information'!B115=" ",0,'1. Enter Bid Information'!B115),3)</f>
        <v>0</v>
      </c>
      <c r="D196" s="54" t="str">
        <f>IF('1. Enter Bid Information'!E115=0," ",'1. Enter Bid Information'!E115)</f>
        <v xml:space="preserve"> </v>
      </c>
      <c r="E196" s="55" t="str">
        <f>IF('1. Enter Bid Information'!C115=0," ",'1. Enter Bid Information'!C115)</f>
        <v xml:space="preserve"> </v>
      </c>
      <c r="F196" s="80">
        <f>ROUND(IF('1. Enter Bid Information'!D115=" ",0,'1. Enter Bid Information'!D115),4)</f>
        <v>0</v>
      </c>
      <c r="G196" s="66"/>
      <c r="H196" s="56" t="str">
        <f t="shared" si="5"/>
        <v xml:space="preserve"> </v>
      </c>
      <c r="I196" s="11"/>
      <c r="AA196" s="2"/>
    </row>
    <row r="197" spans="1:27" ht="33" customHeight="1" x14ac:dyDescent="0.25">
      <c r="A197" s="6"/>
      <c r="B197" s="53" t="str">
        <f>IF('1. Enter Bid Information'!A116=0," ",'1. Enter Bid Information'!A116)</f>
        <v xml:space="preserve"> </v>
      </c>
      <c r="C197" s="86">
        <f>ROUND(IF('1. Enter Bid Information'!B116=" ",0,'1. Enter Bid Information'!B116),3)</f>
        <v>0</v>
      </c>
      <c r="D197" s="54" t="str">
        <f>IF('1. Enter Bid Information'!E116=0," ",'1. Enter Bid Information'!E116)</f>
        <v xml:space="preserve"> </v>
      </c>
      <c r="E197" s="55" t="str">
        <f>IF('1. Enter Bid Information'!C116=0," ",'1. Enter Bid Information'!C116)</f>
        <v xml:space="preserve"> </v>
      </c>
      <c r="F197" s="80">
        <f>ROUND(IF('1. Enter Bid Information'!D116=" ",0,'1. Enter Bid Information'!D116),4)</f>
        <v>0</v>
      </c>
      <c r="G197" s="66"/>
      <c r="H197" s="56" t="str">
        <f t="shared" si="5"/>
        <v xml:space="preserve"> </v>
      </c>
      <c r="I197" s="11"/>
      <c r="AA197" s="2"/>
    </row>
    <row r="198" spans="1:27" x14ac:dyDescent="0.25">
      <c r="A198" s="6"/>
      <c r="B198" s="57"/>
      <c r="C198" s="15"/>
      <c r="D198" s="18"/>
      <c r="E198" s="15"/>
      <c r="F198" s="136" t="s">
        <v>234</v>
      </c>
      <c r="G198" s="136"/>
      <c r="H198" s="62" t="str">
        <f>IF(H177=" "," ",SUM(H177:H197))</f>
        <v xml:space="preserve"> </v>
      </c>
      <c r="I198" s="11"/>
      <c r="AA198" s="2"/>
    </row>
    <row r="199" spans="1:27" x14ac:dyDescent="0.25">
      <c r="A199" s="6"/>
      <c r="B199" s="57"/>
      <c r="C199" s="15"/>
      <c r="D199" s="18"/>
      <c r="E199" s="15"/>
      <c r="F199" s="136" t="s">
        <v>235</v>
      </c>
      <c r="G199" s="136"/>
      <c r="H199" s="62" t="str">
        <f>IF(H226=" "," ",H226)</f>
        <v xml:space="preserve"> </v>
      </c>
      <c r="I199" s="11"/>
      <c r="AA199" s="2"/>
    </row>
    <row r="200" spans="1:27" ht="16.5" thickBot="1" x14ac:dyDescent="0.3">
      <c r="A200" s="51"/>
      <c r="B200" s="58"/>
      <c r="C200" s="59"/>
      <c r="D200" s="60"/>
      <c r="E200" s="61"/>
      <c r="F200" s="153" t="s">
        <v>236</v>
      </c>
      <c r="G200" s="153"/>
      <c r="H200" s="63" t="str">
        <f>IF(H199=" ",H198,SUM(H198+H199))</f>
        <v xml:space="preserve"> </v>
      </c>
      <c r="I200" s="52"/>
      <c r="AA200" s="2"/>
    </row>
    <row r="201" spans="1:27" ht="6.75" customHeight="1" thickTop="1" thickBot="1" x14ac:dyDescent="0.3">
      <c r="B201" s="15"/>
      <c r="C201" s="15"/>
      <c r="D201" s="15"/>
      <c r="E201" s="15"/>
      <c r="F201" s="15"/>
      <c r="G201" s="15"/>
      <c r="H201" s="15"/>
      <c r="AA201" s="2"/>
    </row>
    <row r="202" spans="1:27" s="15" customFormat="1" ht="32.1" customHeight="1" thickTop="1" x14ac:dyDescent="0.25">
      <c r="A202" s="64"/>
      <c r="B202" s="38" t="s">
        <v>11</v>
      </c>
      <c r="C202" s="38" t="s">
        <v>0</v>
      </c>
      <c r="D202" s="38" t="s">
        <v>12</v>
      </c>
      <c r="E202" s="38" t="s">
        <v>13</v>
      </c>
      <c r="F202" s="38" t="s">
        <v>14</v>
      </c>
      <c r="G202" s="38" t="s">
        <v>15</v>
      </c>
      <c r="H202" s="38" t="s">
        <v>2</v>
      </c>
      <c r="I202" s="65"/>
    </row>
    <row r="203" spans="1:27" ht="33" customHeight="1" x14ac:dyDescent="0.25">
      <c r="A203" s="6"/>
      <c r="B203" s="53" t="str">
        <f>IF('1. Enter Bid Information'!A117=0," ",'1. Enter Bid Information'!A117)</f>
        <v xml:space="preserve"> </v>
      </c>
      <c r="C203" s="86">
        <f>ROUND(IF('1. Enter Bid Information'!B117=" ",0,'1. Enter Bid Information'!B117),3)</f>
        <v>0</v>
      </c>
      <c r="D203" s="54" t="str">
        <f>IF('1. Enter Bid Information'!E117=0," ",'1. Enter Bid Information'!E117)</f>
        <v xml:space="preserve"> </v>
      </c>
      <c r="E203" s="55" t="str">
        <f>IF('1. Enter Bid Information'!C117=0," ",'1. Enter Bid Information'!C117)</f>
        <v xml:space="preserve"> </v>
      </c>
      <c r="F203" s="80">
        <f>ROUND(IF('1. Enter Bid Information'!D117=" ",0,'1. Enter Bid Information'!D117),4)</f>
        <v>0</v>
      </c>
      <c r="G203" s="66"/>
      <c r="H203" s="56" t="str">
        <f>IF(B203=" "," ",(C203*F203))</f>
        <v xml:space="preserve"> </v>
      </c>
      <c r="I203" s="11"/>
      <c r="AA203" s="2"/>
    </row>
    <row r="204" spans="1:27" ht="33" customHeight="1" x14ac:dyDescent="0.25">
      <c r="A204" s="6"/>
      <c r="B204" s="53" t="str">
        <f>IF('1. Enter Bid Information'!A118=0," ",'1. Enter Bid Information'!A118)</f>
        <v xml:space="preserve"> </v>
      </c>
      <c r="C204" s="86">
        <f>ROUND(IF('1. Enter Bid Information'!B118=" ",0,'1. Enter Bid Information'!B118),3)</f>
        <v>0</v>
      </c>
      <c r="D204" s="54" t="str">
        <f>IF('1. Enter Bid Information'!E118=0," ",'1. Enter Bid Information'!E118)</f>
        <v xml:space="preserve"> </v>
      </c>
      <c r="E204" s="55" t="str">
        <f>IF('1. Enter Bid Information'!C118=0," ",'1. Enter Bid Information'!C118)</f>
        <v xml:space="preserve"> </v>
      </c>
      <c r="F204" s="80">
        <f>ROUND(IF('1. Enter Bid Information'!D118=" ",0,'1. Enter Bid Information'!D118),4)</f>
        <v>0</v>
      </c>
      <c r="G204" s="66"/>
      <c r="H204" s="56" t="str">
        <f t="shared" ref="H204:H223" si="6">IF(B204=" "," ",(C204*F204))</f>
        <v xml:space="preserve"> </v>
      </c>
      <c r="I204" s="11"/>
      <c r="AA204" s="2"/>
    </row>
    <row r="205" spans="1:27" ht="33" customHeight="1" x14ac:dyDescent="0.25">
      <c r="A205" s="6"/>
      <c r="B205" s="53" t="str">
        <f>IF('1. Enter Bid Information'!A119=0," ",'1. Enter Bid Information'!A119)</f>
        <v xml:space="preserve"> </v>
      </c>
      <c r="C205" s="86">
        <f>ROUND(IF('1. Enter Bid Information'!B119=" ",0,'1. Enter Bid Information'!B119),3)</f>
        <v>0</v>
      </c>
      <c r="D205" s="54" t="str">
        <f>IF('1. Enter Bid Information'!E119=0," ",'1. Enter Bid Information'!E119)</f>
        <v xml:space="preserve"> </v>
      </c>
      <c r="E205" s="55" t="str">
        <f>IF('1. Enter Bid Information'!C119=0," ",'1. Enter Bid Information'!C119)</f>
        <v xml:space="preserve"> </v>
      </c>
      <c r="F205" s="80">
        <f>ROUND(IF('1. Enter Bid Information'!D119=" ",0,'1. Enter Bid Information'!D119),4)</f>
        <v>0</v>
      </c>
      <c r="G205" s="66"/>
      <c r="H205" s="56" t="str">
        <f t="shared" si="6"/>
        <v xml:space="preserve"> </v>
      </c>
      <c r="I205" s="11"/>
      <c r="AA205" s="2"/>
    </row>
    <row r="206" spans="1:27" ht="33" customHeight="1" x14ac:dyDescent="0.25">
      <c r="A206" s="6"/>
      <c r="B206" s="53" t="str">
        <f>IF('1. Enter Bid Information'!A120=0," ",'1. Enter Bid Information'!A120)</f>
        <v xml:space="preserve"> </v>
      </c>
      <c r="C206" s="86">
        <f>ROUND(IF('1. Enter Bid Information'!B120=" ",0,'1. Enter Bid Information'!B120),3)</f>
        <v>0</v>
      </c>
      <c r="D206" s="54" t="str">
        <f>IF('1. Enter Bid Information'!E120=0," ",'1. Enter Bid Information'!E120)</f>
        <v xml:space="preserve"> </v>
      </c>
      <c r="E206" s="55" t="str">
        <f>IF('1. Enter Bid Information'!C120=0," ",'1. Enter Bid Information'!C120)</f>
        <v xml:space="preserve"> </v>
      </c>
      <c r="F206" s="80">
        <f>ROUND(IF('1. Enter Bid Information'!D120=" ",0,'1. Enter Bid Information'!D120),4)</f>
        <v>0</v>
      </c>
      <c r="G206" s="66"/>
      <c r="H206" s="56" t="str">
        <f t="shared" si="6"/>
        <v xml:space="preserve"> </v>
      </c>
      <c r="I206" s="11"/>
      <c r="AA206" s="2"/>
    </row>
    <row r="207" spans="1:27" ht="33" customHeight="1" x14ac:dyDescent="0.25">
      <c r="A207" s="6"/>
      <c r="B207" s="53" t="str">
        <f>IF('1. Enter Bid Information'!A121=0," ",'1. Enter Bid Information'!A121)</f>
        <v xml:space="preserve"> </v>
      </c>
      <c r="C207" s="86">
        <f>ROUND(IF('1. Enter Bid Information'!B121=" ",0,'1. Enter Bid Information'!B121),3)</f>
        <v>0</v>
      </c>
      <c r="D207" s="54" t="str">
        <f>IF('1. Enter Bid Information'!E121=0," ",'1. Enter Bid Information'!E121)</f>
        <v xml:space="preserve"> </v>
      </c>
      <c r="E207" s="55" t="str">
        <f>IF('1. Enter Bid Information'!C121=0," ",'1. Enter Bid Information'!C121)</f>
        <v xml:space="preserve"> </v>
      </c>
      <c r="F207" s="80">
        <f>ROUND(IF('1. Enter Bid Information'!D121=" ",0,'1. Enter Bid Information'!D121),4)</f>
        <v>0</v>
      </c>
      <c r="G207" s="66"/>
      <c r="H207" s="56" t="str">
        <f t="shared" si="6"/>
        <v xml:space="preserve"> </v>
      </c>
      <c r="I207" s="11"/>
      <c r="AA207" s="2"/>
    </row>
    <row r="208" spans="1:27" ht="33" customHeight="1" x14ac:dyDescent="0.25">
      <c r="A208" s="6"/>
      <c r="B208" s="53" t="str">
        <f>IF('1. Enter Bid Information'!A122=0," ",'1. Enter Bid Information'!A122)</f>
        <v xml:space="preserve"> </v>
      </c>
      <c r="C208" s="86">
        <f>ROUND(IF('1. Enter Bid Information'!B122=" ",0,'1. Enter Bid Information'!B122),3)</f>
        <v>0</v>
      </c>
      <c r="D208" s="54" t="str">
        <f>IF('1. Enter Bid Information'!E122=0," ",'1. Enter Bid Information'!E122)</f>
        <v xml:space="preserve"> </v>
      </c>
      <c r="E208" s="55" t="str">
        <f>IF('1. Enter Bid Information'!C122=0," ",'1. Enter Bid Information'!C122)</f>
        <v xml:space="preserve"> </v>
      </c>
      <c r="F208" s="80">
        <f>ROUND(IF('1. Enter Bid Information'!D122=" ",0,'1. Enter Bid Information'!D122),4)</f>
        <v>0</v>
      </c>
      <c r="G208" s="66"/>
      <c r="H208" s="56" t="str">
        <f t="shared" si="6"/>
        <v xml:space="preserve"> </v>
      </c>
      <c r="I208" s="11"/>
      <c r="AA208" s="2"/>
    </row>
    <row r="209" spans="1:27" ht="33" customHeight="1" x14ac:dyDescent="0.25">
      <c r="A209" s="6"/>
      <c r="B209" s="53" t="str">
        <f>IF('1. Enter Bid Information'!A123=0," ",'1. Enter Bid Information'!A123)</f>
        <v xml:space="preserve"> </v>
      </c>
      <c r="C209" s="86">
        <f>ROUND(IF('1. Enter Bid Information'!B123=" ",0,'1. Enter Bid Information'!B123),3)</f>
        <v>0</v>
      </c>
      <c r="D209" s="54" t="str">
        <f>IF('1. Enter Bid Information'!E123=0," ",'1. Enter Bid Information'!E123)</f>
        <v xml:space="preserve"> </v>
      </c>
      <c r="E209" s="55" t="str">
        <f>IF('1. Enter Bid Information'!C123=0," ",'1. Enter Bid Information'!C123)</f>
        <v xml:space="preserve"> </v>
      </c>
      <c r="F209" s="80">
        <f>ROUND(IF('1. Enter Bid Information'!D123=" ",0,'1. Enter Bid Information'!D123),4)</f>
        <v>0</v>
      </c>
      <c r="G209" s="66"/>
      <c r="H209" s="56" t="str">
        <f t="shared" si="6"/>
        <v xml:space="preserve"> </v>
      </c>
      <c r="I209" s="11"/>
      <c r="AA209" s="2"/>
    </row>
    <row r="210" spans="1:27" ht="33" customHeight="1" x14ac:dyDescent="0.25">
      <c r="A210" s="6"/>
      <c r="B210" s="53" t="str">
        <f>IF('1. Enter Bid Information'!A124=0," ",'1. Enter Bid Information'!A124)</f>
        <v xml:space="preserve"> </v>
      </c>
      <c r="C210" s="86">
        <f>ROUND(IF('1. Enter Bid Information'!B124=" ",0,'1. Enter Bid Information'!B124),3)</f>
        <v>0</v>
      </c>
      <c r="D210" s="54" t="str">
        <f>IF('1. Enter Bid Information'!E124=0," ",'1. Enter Bid Information'!E124)</f>
        <v xml:space="preserve"> </v>
      </c>
      <c r="E210" s="55" t="str">
        <f>IF('1. Enter Bid Information'!C124=0," ",'1. Enter Bid Information'!C124)</f>
        <v xml:space="preserve"> </v>
      </c>
      <c r="F210" s="80">
        <f>ROUND(IF('1. Enter Bid Information'!D124=" ",0,'1. Enter Bid Information'!D124),4)</f>
        <v>0</v>
      </c>
      <c r="G210" s="66"/>
      <c r="H210" s="56" t="str">
        <f t="shared" si="6"/>
        <v xml:space="preserve"> </v>
      </c>
      <c r="I210" s="11"/>
    </row>
    <row r="211" spans="1:27" ht="33" customHeight="1" x14ac:dyDescent="0.25">
      <c r="A211" s="6"/>
      <c r="B211" s="53" t="str">
        <f>IF('1. Enter Bid Information'!A125=0," ",'1. Enter Bid Information'!A125)</f>
        <v xml:space="preserve"> </v>
      </c>
      <c r="C211" s="86">
        <f>ROUND(IF('1. Enter Bid Information'!B125=" ",0,'1. Enter Bid Information'!B125),3)</f>
        <v>0</v>
      </c>
      <c r="D211" s="54" t="str">
        <f>IF('1. Enter Bid Information'!E125=0," ",'1. Enter Bid Information'!E125)</f>
        <v xml:space="preserve"> </v>
      </c>
      <c r="E211" s="55" t="str">
        <f>IF('1. Enter Bid Information'!C125=0," ",'1. Enter Bid Information'!C125)</f>
        <v xml:space="preserve"> </v>
      </c>
      <c r="F211" s="80">
        <f>ROUND(IF('1. Enter Bid Information'!D125=" ",0,'1. Enter Bid Information'!D125),4)</f>
        <v>0</v>
      </c>
      <c r="G211" s="66"/>
      <c r="H211" s="56" t="str">
        <f t="shared" si="6"/>
        <v xml:space="preserve"> </v>
      </c>
      <c r="I211" s="11"/>
    </row>
    <row r="212" spans="1:27" ht="33" customHeight="1" x14ac:dyDescent="0.25">
      <c r="A212" s="6"/>
      <c r="B212" s="53" t="str">
        <f>IF('1. Enter Bid Information'!A126=0," ",'1. Enter Bid Information'!A126)</f>
        <v xml:space="preserve"> </v>
      </c>
      <c r="C212" s="86">
        <f>ROUND(IF('1. Enter Bid Information'!B126=" ",0,'1. Enter Bid Information'!B126),3)</f>
        <v>0</v>
      </c>
      <c r="D212" s="54" t="str">
        <f>IF('1. Enter Bid Information'!E126=0," ",'1. Enter Bid Information'!E126)</f>
        <v xml:space="preserve"> </v>
      </c>
      <c r="E212" s="55" t="str">
        <f>IF('1. Enter Bid Information'!C126=0," ",'1. Enter Bid Information'!C126)</f>
        <v xml:space="preserve"> </v>
      </c>
      <c r="F212" s="80">
        <f>ROUND(IF('1. Enter Bid Information'!D126=" ",0,'1. Enter Bid Information'!D126),4)</f>
        <v>0</v>
      </c>
      <c r="G212" s="66"/>
      <c r="H212" s="56" t="str">
        <f t="shared" si="6"/>
        <v xml:space="preserve"> </v>
      </c>
      <c r="I212" s="11"/>
    </row>
    <row r="213" spans="1:27" ht="33" customHeight="1" x14ac:dyDescent="0.25">
      <c r="A213" s="6"/>
      <c r="B213" s="53" t="str">
        <f>IF('1. Enter Bid Information'!A127=0," ",'1. Enter Bid Information'!A127)</f>
        <v xml:space="preserve"> </v>
      </c>
      <c r="C213" s="86">
        <f>ROUND(IF('1. Enter Bid Information'!B127=" ",0,'1. Enter Bid Information'!B127),3)</f>
        <v>0</v>
      </c>
      <c r="D213" s="54" t="str">
        <f>IF('1. Enter Bid Information'!E127=0," ",'1. Enter Bid Information'!E127)</f>
        <v xml:space="preserve"> </v>
      </c>
      <c r="E213" s="55" t="str">
        <f>IF('1. Enter Bid Information'!C127=0," ",'1. Enter Bid Information'!C127)</f>
        <v xml:space="preserve"> </v>
      </c>
      <c r="F213" s="80">
        <f>ROUND(IF('1. Enter Bid Information'!D127=" ",0,'1. Enter Bid Information'!D127),4)</f>
        <v>0</v>
      </c>
      <c r="G213" s="66"/>
      <c r="H213" s="56" t="str">
        <f t="shared" si="6"/>
        <v xml:space="preserve"> </v>
      </c>
      <c r="I213" s="11"/>
    </row>
    <row r="214" spans="1:27" ht="33" customHeight="1" x14ac:dyDescent="0.25">
      <c r="A214" s="6"/>
      <c r="B214" s="53" t="str">
        <f>IF('1. Enter Bid Information'!A128=0," ",'1. Enter Bid Information'!A128)</f>
        <v xml:space="preserve"> </v>
      </c>
      <c r="C214" s="86">
        <f>ROUND(IF('1. Enter Bid Information'!B128=" ",0,'1. Enter Bid Information'!B128),3)</f>
        <v>0</v>
      </c>
      <c r="D214" s="54" t="str">
        <f>IF('1. Enter Bid Information'!E128=0," ",'1. Enter Bid Information'!E128)</f>
        <v xml:space="preserve"> </v>
      </c>
      <c r="E214" s="55" t="str">
        <f>IF('1. Enter Bid Information'!C128=0," ",'1. Enter Bid Information'!C128)</f>
        <v xml:space="preserve"> </v>
      </c>
      <c r="F214" s="80">
        <f>ROUND(IF('1. Enter Bid Information'!D128=" ",0,'1. Enter Bid Information'!D128),4)</f>
        <v>0</v>
      </c>
      <c r="G214" s="66"/>
      <c r="H214" s="56" t="str">
        <f t="shared" si="6"/>
        <v xml:space="preserve"> </v>
      </c>
      <c r="I214" s="11"/>
    </row>
    <row r="215" spans="1:27" ht="33" customHeight="1" x14ac:dyDescent="0.25">
      <c r="A215" s="6"/>
      <c r="B215" s="53" t="str">
        <f>IF('1. Enter Bid Information'!A129=0," ",'1. Enter Bid Information'!A129)</f>
        <v xml:space="preserve"> </v>
      </c>
      <c r="C215" s="86">
        <f>ROUND(IF('1. Enter Bid Information'!B129=" ",0,'1. Enter Bid Information'!B129),3)</f>
        <v>0</v>
      </c>
      <c r="D215" s="54" t="str">
        <f>IF('1. Enter Bid Information'!E129=0," ",'1. Enter Bid Information'!E129)</f>
        <v xml:space="preserve"> </v>
      </c>
      <c r="E215" s="55" t="str">
        <f>IF('1. Enter Bid Information'!C129=0," ",'1. Enter Bid Information'!C129)</f>
        <v xml:space="preserve"> </v>
      </c>
      <c r="F215" s="80">
        <f>ROUND(IF('1. Enter Bid Information'!D129=" ",0,'1. Enter Bid Information'!D129),4)</f>
        <v>0</v>
      </c>
      <c r="G215" s="66"/>
      <c r="H215" s="56" t="str">
        <f t="shared" si="6"/>
        <v xml:space="preserve"> </v>
      </c>
      <c r="I215" s="11"/>
    </row>
    <row r="216" spans="1:27" ht="33" customHeight="1" x14ac:dyDescent="0.25">
      <c r="A216" s="6"/>
      <c r="B216" s="53" t="str">
        <f>IF('1. Enter Bid Information'!A130=0," ",'1. Enter Bid Information'!A130)</f>
        <v xml:space="preserve"> </v>
      </c>
      <c r="C216" s="86">
        <f>ROUND(IF('1. Enter Bid Information'!B130=" ",0,'1. Enter Bid Information'!B130),3)</f>
        <v>0</v>
      </c>
      <c r="D216" s="54" t="str">
        <f>IF('1. Enter Bid Information'!E130=0," ",'1. Enter Bid Information'!E130)</f>
        <v xml:space="preserve"> </v>
      </c>
      <c r="E216" s="55" t="str">
        <f>IF('1. Enter Bid Information'!C130=0," ",'1. Enter Bid Information'!C130)</f>
        <v xml:space="preserve"> </v>
      </c>
      <c r="F216" s="80">
        <f>ROUND(IF('1. Enter Bid Information'!D130=" ",0,'1. Enter Bid Information'!D130),4)</f>
        <v>0</v>
      </c>
      <c r="G216" s="66"/>
      <c r="H216" s="56" t="str">
        <f t="shared" si="6"/>
        <v xml:space="preserve"> </v>
      </c>
      <c r="I216" s="11"/>
    </row>
    <row r="217" spans="1:27" ht="33" customHeight="1" x14ac:dyDescent="0.25">
      <c r="A217" s="6"/>
      <c r="B217" s="53" t="str">
        <f>IF('1. Enter Bid Information'!A131=0," ",'1. Enter Bid Information'!A131)</f>
        <v xml:space="preserve"> </v>
      </c>
      <c r="C217" s="86">
        <f>ROUND(IF('1. Enter Bid Information'!B131=" ",0,'1. Enter Bid Information'!B131),3)</f>
        <v>0</v>
      </c>
      <c r="D217" s="54" t="str">
        <f>IF('1. Enter Bid Information'!E131=0," ",'1. Enter Bid Information'!E131)</f>
        <v xml:space="preserve"> </v>
      </c>
      <c r="E217" s="55" t="str">
        <f>IF('1. Enter Bid Information'!C131=0," ",'1. Enter Bid Information'!C131)</f>
        <v xml:space="preserve"> </v>
      </c>
      <c r="F217" s="80">
        <f>ROUND(IF('1. Enter Bid Information'!D131=" ",0,'1. Enter Bid Information'!D131),4)</f>
        <v>0</v>
      </c>
      <c r="G217" s="66"/>
      <c r="H217" s="56" t="str">
        <f t="shared" si="6"/>
        <v xml:space="preserve"> </v>
      </c>
      <c r="I217" s="11"/>
    </row>
    <row r="218" spans="1:27" ht="33" customHeight="1" x14ac:dyDescent="0.25">
      <c r="A218" s="6"/>
      <c r="B218" s="53" t="str">
        <f>IF('1. Enter Bid Information'!A132=0," ",'1. Enter Bid Information'!A132)</f>
        <v xml:space="preserve"> </v>
      </c>
      <c r="C218" s="86">
        <f>ROUND(IF('1. Enter Bid Information'!B132=" ",0,'1. Enter Bid Information'!B132),3)</f>
        <v>0</v>
      </c>
      <c r="D218" s="54" t="str">
        <f>IF('1. Enter Bid Information'!E132=0," ",'1. Enter Bid Information'!E132)</f>
        <v xml:space="preserve"> </v>
      </c>
      <c r="E218" s="55" t="str">
        <f>IF('1. Enter Bid Information'!C132=0," ",'1. Enter Bid Information'!C132)</f>
        <v xml:space="preserve"> </v>
      </c>
      <c r="F218" s="80">
        <f>ROUND(IF('1. Enter Bid Information'!D132=" ",0,'1. Enter Bid Information'!D132),4)</f>
        <v>0</v>
      </c>
      <c r="G218" s="66"/>
      <c r="H218" s="56" t="str">
        <f t="shared" si="6"/>
        <v xml:space="preserve"> </v>
      </c>
      <c r="I218" s="11"/>
    </row>
    <row r="219" spans="1:27" ht="33" customHeight="1" x14ac:dyDescent="0.25">
      <c r="A219" s="6"/>
      <c r="B219" s="53" t="str">
        <f>IF('1. Enter Bid Information'!A133=0," ",'1. Enter Bid Information'!A133)</f>
        <v xml:space="preserve"> </v>
      </c>
      <c r="C219" s="86">
        <f>ROUND(IF('1. Enter Bid Information'!B133=" ",0,'1. Enter Bid Information'!B133),3)</f>
        <v>0</v>
      </c>
      <c r="D219" s="54" t="str">
        <f>IF('1. Enter Bid Information'!E133=0," ",'1. Enter Bid Information'!E133)</f>
        <v xml:space="preserve"> </v>
      </c>
      <c r="E219" s="55" t="str">
        <f>IF('1. Enter Bid Information'!C133=0," ",'1. Enter Bid Information'!C133)</f>
        <v xml:space="preserve"> </v>
      </c>
      <c r="F219" s="80">
        <f>ROUND(IF('1. Enter Bid Information'!D133=" ",0,'1. Enter Bid Information'!D133),4)</f>
        <v>0</v>
      </c>
      <c r="G219" s="66"/>
      <c r="H219" s="56" t="str">
        <f t="shared" si="6"/>
        <v xml:space="preserve"> </v>
      </c>
      <c r="I219" s="11"/>
    </row>
    <row r="220" spans="1:27" ht="33" customHeight="1" x14ac:dyDescent="0.25">
      <c r="A220" s="6"/>
      <c r="B220" s="53" t="str">
        <f>IF('1. Enter Bid Information'!A134=0," ",'1. Enter Bid Information'!A134)</f>
        <v xml:space="preserve"> </v>
      </c>
      <c r="C220" s="86">
        <f>ROUND(IF('1. Enter Bid Information'!B134=" ",0,'1. Enter Bid Information'!B134),3)</f>
        <v>0</v>
      </c>
      <c r="D220" s="54" t="str">
        <f>IF('1. Enter Bid Information'!E134=0," ",'1. Enter Bid Information'!E134)</f>
        <v xml:space="preserve"> </v>
      </c>
      <c r="E220" s="55" t="str">
        <f>IF('1. Enter Bid Information'!C134=0," ",'1. Enter Bid Information'!C134)</f>
        <v xml:space="preserve"> </v>
      </c>
      <c r="F220" s="80">
        <f>ROUND(IF('1. Enter Bid Information'!D134=" ",0,'1. Enter Bid Information'!D134),4)</f>
        <v>0</v>
      </c>
      <c r="G220" s="66"/>
      <c r="H220" s="56" t="str">
        <f t="shared" si="6"/>
        <v xml:space="preserve"> </v>
      </c>
      <c r="I220" s="11"/>
    </row>
    <row r="221" spans="1:27" ht="33" customHeight="1" x14ac:dyDescent="0.25">
      <c r="A221" s="6"/>
      <c r="B221" s="53" t="str">
        <f>IF('1. Enter Bid Information'!A135=0," ",'1. Enter Bid Information'!A135)</f>
        <v xml:space="preserve"> </v>
      </c>
      <c r="C221" s="86">
        <f>ROUND(IF('1. Enter Bid Information'!B135=" ",0,'1. Enter Bid Information'!B135),3)</f>
        <v>0</v>
      </c>
      <c r="D221" s="54" t="str">
        <f>IF('1. Enter Bid Information'!E135=0," ",'1. Enter Bid Information'!E135)</f>
        <v xml:space="preserve"> </v>
      </c>
      <c r="E221" s="55" t="str">
        <f>IF('1. Enter Bid Information'!C135=0," ",'1. Enter Bid Information'!C135)</f>
        <v xml:space="preserve"> </v>
      </c>
      <c r="F221" s="80">
        <f>ROUND(IF('1. Enter Bid Information'!D135=" ",0,'1. Enter Bid Information'!D135),4)</f>
        <v>0</v>
      </c>
      <c r="G221" s="66"/>
      <c r="H221" s="56" t="str">
        <f t="shared" si="6"/>
        <v xml:space="preserve"> </v>
      </c>
      <c r="I221" s="11"/>
    </row>
    <row r="222" spans="1:27" ht="33" customHeight="1" x14ac:dyDescent="0.25">
      <c r="A222" s="6"/>
      <c r="B222" s="53" t="str">
        <f>IF('1. Enter Bid Information'!A136=0," ",'1. Enter Bid Information'!A136)</f>
        <v xml:space="preserve"> </v>
      </c>
      <c r="C222" s="86">
        <f>ROUND(IF('1. Enter Bid Information'!B136=" ",0,'1. Enter Bid Information'!B136),3)</f>
        <v>0</v>
      </c>
      <c r="D222" s="54" t="str">
        <f>IF('1. Enter Bid Information'!E136=0," ",'1. Enter Bid Information'!E136)</f>
        <v xml:space="preserve"> </v>
      </c>
      <c r="E222" s="55" t="str">
        <f>IF('1. Enter Bid Information'!C136=0," ",'1. Enter Bid Information'!C136)</f>
        <v xml:space="preserve"> </v>
      </c>
      <c r="F222" s="80">
        <f>ROUND(IF('1. Enter Bid Information'!D136=" ",0,'1. Enter Bid Information'!D136),4)</f>
        <v>0</v>
      </c>
      <c r="G222" s="66"/>
      <c r="H222" s="56" t="str">
        <f t="shared" si="6"/>
        <v xml:space="preserve"> </v>
      </c>
      <c r="I222" s="11"/>
    </row>
    <row r="223" spans="1:27" ht="33" customHeight="1" x14ac:dyDescent="0.25">
      <c r="A223" s="6"/>
      <c r="B223" s="53" t="str">
        <f>IF('1. Enter Bid Information'!A137=0," ",'1. Enter Bid Information'!A137)</f>
        <v xml:space="preserve"> </v>
      </c>
      <c r="C223" s="86">
        <f>ROUND(IF('1. Enter Bid Information'!B137=" ",0,'1. Enter Bid Information'!B137),3)</f>
        <v>0</v>
      </c>
      <c r="D223" s="54" t="str">
        <f>IF('1. Enter Bid Information'!E137=0," ",'1. Enter Bid Information'!E137)</f>
        <v xml:space="preserve"> </v>
      </c>
      <c r="E223" s="55" t="str">
        <f>IF('1. Enter Bid Information'!C137=0," ",'1. Enter Bid Information'!C137)</f>
        <v xml:space="preserve"> </v>
      </c>
      <c r="F223" s="80">
        <f>ROUND(IF('1. Enter Bid Information'!D137=" ",0,'1. Enter Bid Information'!D137),4)</f>
        <v>0</v>
      </c>
      <c r="G223" s="66"/>
      <c r="H223" s="56" t="str">
        <f t="shared" si="6"/>
        <v xml:space="preserve"> </v>
      </c>
      <c r="I223" s="11"/>
    </row>
    <row r="224" spans="1:27" x14ac:dyDescent="0.25">
      <c r="A224" s="6"/>
      <c r="B224" s="57"/>
      <c r="C224" s="15"/>
      <c r="D224" s="18"/>
      <c r="E224" s="15"/>
      <c r="F224" s="136" t="s">
        <v>234</v>
      </c>
      <c r="G224" s="136"/>
      <c r="H224" s="62" t="str">
        <f>IF(H203=" "," ",SUM(H203:H223))</f>
        <v xml:space="preserve"> </v>
      </c>
      <c r="I224" s="11"/>
    </row>
    <row r="225" spans="1:27" x14ac:dyDescent="0.25">
      <c r="A225" s="6"/>
      <c r="B225" s="57"/>
      <c r="C225" s="15"/>
      <c r="D225" s="18"/>
      <c r="E225" s="15"/>
      <c r="F225" s="136" t="s">
        <v>235</v>
      </c>
      <c r="G225" s="136"/>
      <c r="H225" s="62" t="str">
        <f>IF(H252=" "," ",H252)</f>
        <v xml:space="preserve"> </v>
      </c>
      <c r="I225" s="11"/>
    </row>
    <row r="226" spans="1:27" ht="16.5" thickBot="1" x14ac:dyDescent="0.3">
      <c r="A226" s="51"/>
      <c r="B226" s="58"/>
      <c r="C226" s="59"/>
      <c r="D226" s="60"/>
      <c r="E226" s="61"/>
      <c r="F226" s="153" t="s">
        <v>236</v>
      </c>
      <c r="G226" s="153"/>
      <c r="H226" s="63" t="str">
        <f>IF(H225=" ",H224,SUM(H224+H225))</f>
        <v xml:space="preserve"> </v>
      </c>
      <c r="I226" s="52"/>
    </row>
    <row r="227" spans="1:27" ht="6.75" customHeight="1" thickTop="1" thickBot="1" x14ac:dyDescent="0.3"/>
    <row r="228" spans="1:27" s="15" customFormat="1" ht="32.1" customHeight="1" thickTop="1" x14ac:dyDescent="0.25">
      <c r="A228" s="64"/>
      <c r="B228" s="38" t="s">
        <v>11</v>
      </c>
      <c r="C228" s="38" t="s">
        <v>0</v>
      </c>
      <c r="D228" s="38" t="s">
        <v>12</v>
      </c>
      <c r="E228" s="38" t="s">
        <v>13</v>
      </c>
      <c r="F228" s="38" t="s">
        <v>14</v>
      </c>
      <c r="G228" s="38" t="s">
        <v>15</v>
      </c>
      <c r="H228" s="38" t="s">
        <v>2</v>
      </c>
      <c r="I228" s="65"/>
    </row>
    <row r="229" spans="1:27" ht="33" customHeight="1" x14ac:dyDescent="0.25">
      <c r="A229" s="6"/>
      <c r="B229" s="53" t="str">
        <f>IF('1. Enter Bid Information'!A138=0," ",'1. Enter Bid Information'!A138)</f>
        <v xml:space="preserve"> </v>
      </c>
      <c r="C229" s="86">
        <f>ROUND(IF('1. Enter Bid Information'!B138=" ",0,'1. Enter Bid Information'!B138),3)</f>
        <v>0</v>
      </c>
      <c r="D229" s="54" t="str">
        <f>IF('1. Enter Bid Information'!E138=0," ",'1. Enter Bid Information'!E138)</f>
        <v xml:space="preserve"> </v>
      </c>
      <c r="E229" s="55" t="str">
        <f>IF('1. Enter Bid Information'!C138=0," ",'1. Enter Bid Information'!C138)</f>
        <v xml:space="preserve"> </v>
      </c>
      <c r="F229" s="80">
        <f>ROUND(IF('1. Enter Bid Information'!D138=" ",0,'1. Enter Bid Information'!D138),4)</f>
        <v>0</v>
      </c>
      <c r="G229" s="66"/>
      <c r="H229" s="56" t="str">
        <f>IF(B229=" "," ",(C229*F229))</f>
        <v xml:space="preserve"> </v>
      </c>
      <c r="I229" s="11"/>
      <c r="AA229" s="2"/>
    </row>
    <row r="230" spans="1:27" ht="33" customHeight="1" x14ac:dyDescent="0.25">
      <c r="A230" s="6"/>
      <c r="B230" s="53" t="str">
        <f>IF('1. Enter Bid Information'!A139=0," ",'1. Enter Bid Information'!A139)</f>
        <v xml:space="preserve"> </v>
      </c>
      <c r="C230" s="86">
        <f>ROUND(IF('1. Enter Bid Information'!B139=" ",0,'1. Enter Bid Information'!B139),3)</f>
        <v>0</v>
      </c>
      <c r="D230" s="54" t="str">
        <f>IF('1. Enter Bid Information'!E139=0," ",'1. Enter Bid Information'!E139)</f>
        <v xml:space="preserve"> </v>
      </c>
      <c r="E230" s="55" t="str">
        <f>IF('1. Enter Bid Information'!C139=0," ",'1. Enter Bid Information'!C139)</f>
        <v xml:space="preserve"> </v>
      </c>
      <c r="F230" s="80">
        <f>ROUND(IF('1. Enter Bid Information'!D139=" ",0,'1. Enter Bid Information'!D139),4)</f>
        <v>0</v>
      </c>
      <c r="G230" s="66"/>
      <c r="H230" s="56" t="str">
        <f t="shared" ref="H230:H249" si="7">IF(B230=" "," ",(C230*F230))</f>
        <v xml:space="preserve"> </v>
      </c>
      <c r="I230" s="11"/>
      <c r="AA230" s="2"/>
    </row>
    <row r="231" spans="1:27" ht="33" customHeight="1" x14ac:dyDescent="0.25">
      <c r="A231" s="6"/>
      <c r="B231" s="53" t="str">
        <f>IF('1. Enter Bid Information'!A140=0," ",'1. Enter Bid Information'!A140)</f>
        <v xml:space="preserve"> </v>
      </c>
      <c r="C231" s="86">
        <f>ROUND(IF('1. Enter Bid Information'!B140=" ",0,'1. Enter Bid Information'!B140),3)</f>
        <v>0</v>
      </c>
      <c r="D231" s="54" t="str">
        <f>IF('1. Enter Bid Information'!E140=0," ",'1. Enter Bid Information'!E140)</f>
        <v xml:space="preserve"> </v>
      </c>
      <c r="E231" s="55" t="str">
        <f>IF('1. Enter Bid Information'!C140=0," ",'1. Enter Bid Information'!C140)</f>
        <v xml:space="preserve"> </v>
      </c>
      <c r="F231" s="80">
        <f>ROUND(IF('1. Enter Bid Information'!D140=" ",0,'1. Enter Bid Information'!D140),4)</f>
        <v>0</v>
      </c>
      <c r="G231" s="66"/>
      <c r="H231" s="56" t="str">
        <f t="shared" si="7"/>
        <v xml:space="preserve"> </v>
      </c>
      <c r="I231" s="11"/>
      <c r="AA231" s="2"/>
    </row>
    <row r="232" spans="1:27" ht="33" customHeight="1" x14ac:dyDescent="0.25">
      <c r="A232" s="6"/>
      <c r="B232" s="53" t="str">
        <f>IF('1. Enter Bid Information'!A141=0," ",'1. Enter Bid Information'!A141)</f>
        <v xml:space="preserve"> </v>
      </c>
      <c r="C232" s="86">
        <f>ROUND(IF('1. Enter Bid Information'!B141=" ",0,'1. Enter Bid Information'!B141),3)</f>
        <v>0</v>
      </c>
      <c r="D232" s="54" t="str">
        <f>IF('1. Enter Bid Information'!E141=0," ",'1. Enter Bid Information'!E141)</f>
        <v xml:space="preserve"> </v>
      </c>
      <c r="E232" s="55" t="str">
        <f>IF('1. Enter Bid Information'!C141=0," ",'1. Enter Bid Information'!C141)</f>
        <v xml:space="preserve"> </v>
      </c>
      <c r="F232" s="80">
        <f>ROUND(IF('1. Enter Bid Information'!D141=" ",0,'1. Enter Bid Information'!D141),4)</f>
        <v>0</v>
      </c>
      <c r="G232" s="66"/>
      <c r="H232" s="56" t="str">
        <f t="shared" si="7"/>
        <v xml:space="preserve"> </v>
      </c>
      <c r="I232" s="11"/>
      <c r="AA232" s="2"/>
    </row>
    <row r="233" spans="1:27" ht="33" customHeight="1" x14ac:dyDescent="0.25">
      <c r="A233" s="6"/>
      <c r="B233" s="53" t="str">
        <f>IF('1. Enter Bid Information'!A142=0," ",'1. Enter Bid Information'!A142)</f>
        <v xml:space="preserve"> </v>
      </c>
      <c r="C233" s="86">
        <f>ROUND(IF('1. Enter Bid Information'!B142=" ",0,'1. Enter Bid Information'!B142),3)</f>
        <v>0</v>
      </c>
      <c r="D233" s="54" t="str">
        <f>IF('1. Enter Bid Information'!E142=0," ",'1. Enter Bid Information'!E142)</f>
        <v xml:space="preserve"> </v>
      </c>
      <c r="E233" s="55" t="str">
        <f>IF('1. Enter Bid Information'!C142=0," ",'1. Enter Bid Information'!C142)</f>
        <v xml:space="preserve"> </v>
      </c>
      <c r="F233" s="80">
        <f>ROUND(IF('1. Enter Bid Information'!D142=" ",0,'1. Enter Bid Information'!D142),4)</f>
        <v>0</v>
      </c>
      <c r="G233" s="66"/>
      <c r="H233" s="56" t="str">
        <f t="shared" si="7"/>
        <v xml:space="preserve"> </v>
      </c>
      <c r="I233" s="11"/>
      <c r="AA233" s="2"/>
    </row>
    <row r="234" spans="1:27" ht="33" customHeight="1" x14ac:dyDescent="0.25">
      <c r="A234" s="6"/>
      <c r="B234" s="53" t="str">
        <f>IF('1. Enter Bid Information'!A143=0," ",'1. Enter Bid Information'!A143)</f>
        <v xml:space="preserve"> </v>
      </c>
      <c r="C234" s="86">
        <f>ROUND(IF('1. Enter Bid Information'!B143=" ",0,'1. Enter Bid Information'!B143),3)</f>
        <v>0</v>
      </c>
      <c r="D234" s="54" t="str">
        <f>IF('1. Enter Bid Information'!E143=0," ",'1. Enter Bid Information'!E143)</f>
        <v xml:space="preserve"> </v>
      </c>
      <c r="E234" s="55" t="str">
        <f>IF('1. Enter Bid Information'!C143=0," ",'1. Enter Bid Information'!C143)</f>
        <v xml:space="preserve"> </v>
      </c>
      <c r="F234" s="80">
        <f>ROUND(IF('1. Enter Bid Information'!D143=" ",0,'1. Enter Bid Information'!D143),4)</f>
        <v>0</v>
      </c>
      <c r="G234" s="66"/>
      <c r="H234" s="56" t="str">
        <f t="shared" si="7"/>
        <v xml:space="preserve"> </v>
      </c>
      <c r="I234" s="11"/>
      <c r="AA234" s="2"/>
    </row>
    <row r="235" spans="1:27" ht="33" customHeight="1" x14ac:dyDescent="0.25">
      <c r="A235" s="6"/>
      <c r="B235" s="53" t="str">
        <f>IF('1. Enter Bid Information'!A144=0," ",'1. Enter Bid Information'!A144)</f>
        <v xml:space="preserve"> </v>
      </c>
      <c r="C235" s="86">
        <f>ROUND(IF('1. Enter Bid Information'!B144=" ",0,'1. Enter Bid Information'!B144),3)</f>
        <v>0</v>
      </c>
      <c r="D235" s="54" t="str">
        <f>IF('1. Enter Bid Information'!E144=0," ",'1. Enter Bid Information'!E144)</f>
        <v xml:space="preserve"> </v>
      </c>
      <c r="E235" s="55" t="str">
        <f>IF('1. Enter Bid Information'!C144=0," ",'1. Enter Bid Information'!C144)</f>
        <v xml:space="preserve"> </v>
      </c>
      <c r="F235" s="80">
        <f>ROUND(IF('1. Enter Bid Information'!D144=" ",0,'1. Enter Bid Information'!D144),4)</f>
        <v>0</v>
      </c>
      <c r="G235" s="66"/>
      <c r="H235" s="56" t="str">
        <f t="shared" si="7"/>
        <v xml:space="preserve"> </v>
      </c>
      <c r="I235" s="11"/>
      <c r="AA235" s="2"/>
    </row>
    <row r="236" spans="1:27" ht="33" customHeight="1" x14ac:dyDescent="0.25">
      <c r="A236" s="6"/>
      <c r="B236" s="53" t="str">
        <f>IF('1. Enter Bid Information'!A145=0," ",'1. Enter Bid Information'!A145)</f>
        <v xml:space="preserve"> </v>
      </c>
      <c r="C236" s="86">
        <f>ROUND(IF('1. Enter Bid Information'!B145=" ",0,'1. Enter Bid Information'!B145),3)</f>
        <v>0</v>
      </c>
      <c r="D236" s="54" t="str">
        <f>IF('1. Enter Bid Information'!E145=0," ",'1. Enter Bid Information'!E145)</f>
        <v xml:space="preserve"> </v>
      </c>
      <c r="E236" s="55" t="str">
        <f>IF('1. Enter Bid Information'!C145=0," ",'1. Enter Bid Information'!C145)</f>
        <v xml:space="preserve"> </v>
      </c>
      <c r="F236" s="80">
        <f>ROUND(IF('1. Enter Bid Information'!D145=" ",0,'1. Enter Bid Information'!D145),4)</f>
        <v>0</v>
      </c>
      <c r="G236" s="66"/>
      <c r="H236" s="56" t="str">
        <f t="shared" si="7"/>
        <v xml:space="preserve"> </v>
      </c>
      <c r="I236" s="11"/>
    </row>
    <row r="237" spans="1:27" ht="33" customHeight="1" x14ac:dyDescent="0.25">
      <c r="A237" s="6"/>
      <c r="B237" s="53" t="str">
        <f>IF('1. Enter Bid Information'!A146=0," ",'1. Enter Bid Information'!A146)</f>
        <v xml:space="preserve"> </v>
      </c>
      <c r="C237" s="86">
        <f>ROUND(IF('1. Enter Bid Information'!B146=" ",0,'1. Enter Bid Information'!B146),3)</f>
        <v>0</v>
      </c>
      <c r="D237" s="54" t="str">
        <f>IF('1. Enter Bid Information'!E146=0," ",'1. Enter Bid Information'!E146)</f>
        <v xml:space="preserve"> </v>
      </c>
      <c r="E237" s="55" t="str">
        <f>IF('1. Enter Bid Information'!C146=0," ",'1. Enter Bid Information'!C146)</f>
        <v xml:space="preserve"> </v>
      </c>
      <c r="F237" s="80">
        <f>ROUND(IF('1. Enter Bid Information'!D146=" ",0,'1. Enter Bid Information'!D146),4)</f>
        <v>0</v>
      </c>
      <c r="G237" s="66"/>
      <c r="H237" s="56" t="str">
        <f t="shared" si="7"/>
        <v xml:space="preserve"> </v>
      </c>
      <c r="I237" s="11"/>
    </row>
    <row r="238" spans="1:27" ht="33" customHeight="1" x14ac:dyDescent="0.25">
      <c r="A238" s="6"/>
      <c r="B238" s="53" t="str">
        <f>IF('1. Enter Bid Information'!A147=0," ",'1. Enter Bid Information'!A147)</f>
        <v xml:space="preserve"> </v>
      </c>
      <c r="C238" s="86">
        <f>ROUND(IF('1. Enter Bid Information'!B147=" ",0,'1. Enter Bid Information'!B147),3)</f>
        <v>0</v>
      </c>
      <c r="D238" s="54" t="str">
        <f>IF('1. Enter Bid Information'!E147=0," ",'1. Enter Bid Information'!E147)</f>
        <v xml:space="preserve"> </v>
      </c>
      <c r="E238" s="55" t="str">
        <f>IF('1. Enter Bid Information'!C147=0," ",'1. Enter Bid Information'!C147)</f>
        <v xml:space="preserve"> </v>
      </c>
      <c r="F238" s="80">
        <f>ROUND(IF('1. Enter Bid Information'!D147=" ",0,'1. Enter Bid Information'!D147),4)</f>
        <v>0</v>
      </c>
      <c r="G238" s="66"/>
      <c r="H238" s="56" t="str">
        <f t="shared" si="7"/>
        <v xml:space="preserve"> </v>
      </c>
      <c r="I238" s="11"/>
    </row>
    <row r="239" spans="1:27" ht="33" customHeight="1" x14ac:dyDescent="0.25">
      <c r="A239" s="6"/>
      <c r="B239" s="53" t="str">
        <f>IF('1. Enter Bid Information'!A148=0," ",'1. Enter Bid Information'!A148)</f>
        <v xml:space="preserve"> </v>
      </c>
      <c r="C239" s="86">
        <f>ROUND(IF('1. Enter Bid Information'!B148=" ",0,'1. Enter Bid Information'!B148),3)</f>
        <v>0</v>
      </c>
      <c r="D239" s="54" t="str">
        <f>IF('1. Enter Bid Information'!E148=0," ",'1. Enter Bid Information'!E148)</f>
        <v xml:space="preserve"> </v>
      </c>
      <c r="E239" s="55" t="str">
        <f>IF('1. Enter Bid Information'!C148=0," ",'1. Enter Bid Information'!C148)</f>
        <v xml:space="preserve"> </v>
      </c>
      <c r="F239" s="80">
        <f>ROUND(IF('1. Enter Bid Information'!D148=" ",0,'1. Enter Bid Information'!D148),4)</f>
        <v>0</v>
      </c>
      <c r="G239" s="66"/>
      <c r="H239" s="56" t="str">
        <f t="shared" si="7"/>
        <v xml:space="preserve"> </v>
      </c>
      <c r="I239" s="11"/>
    </row>
    <row r="240" spans="1:27" ht="33" customHeight="1" x14ac:dyDescent="0.25">
      <c r="A240" s="6"/>
      <c r="B240" s="53" t="str">
        <f>IF('1. Enter Bid Information'!A149=0," ",'1. Enter Bid Information'!A149)</f>
        <v xml:space="preserve"> </v>
      </c>
      <c r="C240" s="86">
        <f>ROUND(IF('1. Enter Bid Information'!B149=" ",0,'1. Enter Bid Information'!B149),3)</f>
        <v>0</v>
      </c>
      <c r="D240" s="54" t="str">
        <f>IF('1. Enter Bid Information'!E149=0," ",'1. Enter Bid Information'!E149)</f>
        <v xml:space="preserve"> </v>
      </c>
      <c r="E240" s="55" t="str">
        <f>IF('1. Enter Bid Information'!C149=0," ",'1. Enter Bid Information'!C149)</f>
        <v xml:space="preserve"> </v>
      </c>
      <c r="F240" s="80">
        <f>ROUND(IF('1. Enter Bid Information'!D149=" ",0,'1. Enter Bid Information'!D149),4)</f>
        <v>0</v>
      </c>
      <c r="G240" s="66"/>
      <c r="H240" s="56" t="str">
        <f t="shared" si="7"/>
        <v xml:space="preserve"> </v>
      </c>
      <c r="I240" s="11"/>
    </row>
    <row r="241" spans="1:27" ht="33" customHeight="1" x14ac:dyDescent="0.25">
      <c r="A241" s="6"/>
      <c r="B241" s="53" t="str">
        <f>IF('1. Enter Bid Information'!A150=0," ",'1. Enter Bid Information'!A150)</f>
        <v xml:space="preserve"> </v>
      </c>
      <c r="C241" s="86">
        <f>ROUND(IF('1. Enter Bid Information'!B150=" ",0,'1. Enter Bid Information'!B150),3)</f>
        <v>0</v>
      </c>
      <c r="D241" s="54" t="str">
        <f>IF('1. Enter Bid Information'!E150=0," ",'1. Enter Bid Information'!E150)</f>
        <v xml:space="preserve"> </v>
      </c>
      <c r="E241" s="55" t="str">
        <f>IF('1. Enter Bid Information'!C150=0," ",'1. Enter Bid Information'!C150)</f>
        <v xml:space="preserve"> </v>
      </c>
      <c r="F241" s="80">
        <f>ROUND(IF('1. Enter Bid Information'!D150=" ",0,'1. Enter Bid Information'!D150),4)</f>
        <v>0</v>
      </c>
      <c r="G241" s="66"/>
      <c r="H241" s="56" t="str">
        <f t="shared" si="7"/>
        <v xml:space="preserve"> </v>
      </c>
      <c r="I241" s="11"/>
    </row>
    <row r="242" spans="1:27" ht="33" customHeight="1" x14ac:dyDescent="0.25">
      <c r="A242" s="6"/>
      <c r="B242" s="53" t="str">
        <f>IF('1. Enter Bid Information'!A151=0," ",'1. Enter Bid Information'!A151)</f>
        <v xml:space="preserve"> </v>
      </c>
      <c r="C242" s="86">
        <f>ROUND(IF('1. Enter Bid Information'!B151=" ",0,'1. Enter Bid Information'!B151),3)</f>
        <v>0</v>
      </c>
      <c r="D242" s="54" t="str">
        <f>IF('1. Enter Bid Information'!E151=0," ",'1. Enter Bid Information'!E151)</f>
        <v xml:space="preserve"> </v>
      </c>
      <c r="E242" s="55" t="str">
        <f>IF('1. Enter Bid Information'!C151=0," ",'1. Enter Bid Information'!C151)</f>
        <v xml:space="preserve"> </v>
      </c>
      <c r="F242" s="80">
        <f>ROUND(IF('1. Enter Bid Information'!D151=" ",0,'1. Enter Bid Information'!D151),4)</f>
        <v>0</v>
      </c>
      <c r="G242" s="66"/>
      <c r="H242" s="56" t="str">
        <f t="shared" si="7"/>
        <v xml:space="preserve"> </v>
      </c>
      <c r="I242" s="11"/>
    </row>
    <row r="243" spans="1:27" ht="33" customHeight="1" x14ac:dyDescent="0.25">
      <c r="A243" s="6"/>
      <c r="B243" s="53" t="str">
        <f>IF('1. Enter Bid Information'!A152=0," ",'1. Enter Bid Information'!A152)</f>
        <v xml:space="preserve"> </v>
      </c>
      <c r="C243" s="86">
        <f>ROUND(IF('1. Enter Bid Information'!B152=" ",0,'1. Enter Bid Information'!B152),3)</f>
        <v>0</v>
      </c>
      <c r="D243" s="54" t="str">
        <f>IF('1. Enter Bid Information'!E152=0," ",'1. Enter Bid Information'!E152)</f>
        <v xml:space="preserve"> </v>
      </c>
      <c r="E243" s="55" t="str">
        <f>IF('1. Enter Bid Information'!C152=0," ",'1. Enter Bid Information'!C152)</f>
        <v xml:space="preserve"> </v>
      </c>
      <c r="F243" s="80">
        <f>ROUND(IF('1. Enter Bid Information'!D152=" ",0,'1. Enter Bid Information'!D152),4)</f>
        <v>0</v>
      </c>
      <c r="G243" s="66"/>
      <c r="H243" s="56" t="str">
        <f t="shared" si="7"/>
        <v xml:space="preserve"> </v>
      </c>
      <c r="I243" s="11"/>
    </row>
    <row r="244" spans="1:27" ht="33" customHeight="1" x14ac:dyDescent="0.25">
      <c r="A244" s="6"/>
      <c r="B244" s="53" t="str">
        <f>IF('1. Enter Bid Information'!A153=0," ",'1. Enter Bid Information'!A153)</f>
        <v xml:space="preserve"> </v>
      </c>
      <c r="C244" s="86">
        <f>ROUND(IF('1. Enter Bid Information'!B153=" ",0,'1. Enter Bid Information'!B153),3)</f>
        <v>0</v>
      </c>
      <c r="D244" s="54" t="str">
        <f>IF('1. Enter Bid Information'!E153=0," ",'1. Enter Bid Information'!E153)</f>
        <v xml:space="preserve"> </v>
      </c>
      <c r="E244" s="55" t="str">
        <f>IF('1. Enter Bid Information'!C153=0," ",'1. Enter Bid Information'!C153)</f>
        <v xml:space="preserve"> </v>
      </c>
      <c r="F244" s="80">
        <f>ROUND(IF('1. Enter Bid Information'!D153=" ",0,'1. Enter Bid Information'!D153),4)</f>
        <v>0</v>
      </c>
      <c r="G244" s="66"/>
      <c r="H244" s="56" t="str">
        <f t="shared" si="7"/>
        <v xml:space="preserve"> </v>
      </c>
      <c r="I244" s="11"/>
    </row>
    <row r="245" spans="1:27" ht="33" customHeight="1" x14ac:dyDescent="0.25">
      <c r="A245" s="6"/>
      <c r="B245" s="53" t="str">
        <f>IF('1. Enter Bid Information'!A154=0," ",'1. Enter Bid Information'!A154)</f>
        <v xml:space="preserve"> </v>
      </c>
      <c r="C245" s="86">
        <f>ROUND(IF('1. Enter Bid Information'!B154=" ",0,'1. Enter Bid Information'!B154),3)</f>
        <v>0</v>
      </c>
      <c r="D245" s="54" t="str">
        <f>IF('1. Enter Bid Information'!E154=0," ",'1. Enter Bid Information'!E154)</f>
        <v xml:space="preserve"> </v>
      </c>
      <c r="E245" s="55" t="str">
        <f>IF('1. Enter Bid Information'!C154=0," ",'1. Enter Bid Information'!C154)</f>
        <v xml:space="preserve"> </v>
      </c>
      <c r="F245" s="80">
        <f>ROUND(IF('1. Enter Bid Information'!D154=" ",0,'1. Enter Bid Information'!D154),4)</f>
        <v>0</v>
      </c>
      <c r="G245" s="66"/>
      <c r="H245" s="56" t="str">
        <f t="shared" si="7"/>
        <v xml:space="preserve"> </v>
      </c>
      <c r="I245" s="11"/>
    </row>
    <row r="246" spans="1:27" ht="33" customHeight="1" x14ac:dyDescent="0.25">
      <c r="A246" s="6"/>
      <c r="B246" s="53" t="str">
        <f>IF('1. Enter Bid Information'!A155=0," ",'1. Enter Bid Information'!A155)</f>
        <v xml:space="preserve"> </v>
      </c>
      <c r="C246" s="86">
        <f>ROUND(IF('1. Enter Bid Information'!B155=" ",0,'1. Enter Bid Information'!B155),3)</f>
        <v>0</v>
      </c>
      <c r="D246" s="54" t="str">
        <f>IF('1. Enter Bid Information'!E155=0," ",'1. Enter Bid Information'!E155)</f>
        <v xml:space="preserve"> </v>
      </c>
      <c r="E246" s="55" t="str">
        <f>IF('1. Enter Bid Information'!C155=0," ",'1. Enter Bid Information'!C155)</f>
        <v xml:space="preserve"> </v>
      </c>
      <c r="F246" s="80">
        <f>ROUND(IF('1. Enter Bid Information'!D155=" ",0,'1. Enter Bid Information'!D155),4)</f>
        <v>0</v>
      </c>
      <c r="G246" s="66"/>
      <c r="H246" s="56" t="str">
        <f t="shared" si="7"/>
        <v xml:space="preserve"> </v>
      </c>
      <c r="I246" s="11"/>
    </row>
    <row r="247" spans="1:27" ht="33" customHeight="1" x14ac:dyDescent="0.25">
      <c r="A247" s="6"/>
      <c r="B247" s="53" t="str">
        <f>IF('1. Enter Bid Information'!A156=0," ",'1. Enter Bid Information'!A156)</f>
        <v xml:space="preserve"> </v>
      </c>
      <c r="C247" s="86">
        <f>ROUND(IF('1. Enter Bid Information'!B156=" ",0,'1. Enter Bid Information'!B156),3)</f>
        <v>0</v>
      </c>
      <c r="D247" s="54" t="str">
        <f>IF('1. Enter Bid Information'!E156=0," ",'1. Enter Bid Information'!E156)</f>
        <v xml:space="preserve"> </v>
      </c>
      <c r="E247" s="55" t="str">
        <f>IF('1. Enter Bid Information'!C156=0," ",'1. Enter Bid Information'!C156)</f>
        <v xml:space="preserve"> </v>
      </c>
      <c r="F247" s="80">
        <f>ROUND(IF('1. Enter Bid Information'!D156=" ",0,'1. Enter Bid Information'!D156),4)</f>
        <v>0</v>
      </c>
      <c r="G247" s="66"/>
      <c r="H247" s="56" t="str">
        <f t="shared" si="7"/>
        <v xml:space="preserve"> </v>
      </c>
      <c r="I247" s="11"/>
    </row>
    <row r="248" spans="1:27" ht="33" customHeight="1" x14ac:dyDescent="0.25">
      <c r="A248" s="6"/>
      <c r="B248" s="53" t="str">
        <f>IF('1. Enter Bid Information'!A157=0," ",'1. Enter Bid Information'!A157)</f>
        <v xml:space="preserve"> </v>
      </c>
      <c r="C248" s="86">
        <f>ROUND(IF('1. Enter Bid Information'!B157=" ",0,'1. Enter Bid Information'!B157),3)</f>
        <v>0</v>
      </c>
      <c r="D248" s="54" t="str">
        <f>IF('1. Enter Bid Information'!E157=0," ",'1. Enter Bid Information'!E157)</f>
        <v xml:space="preserve"> </v>
      </c>
      <c r="E248" s="55" t="str">
        <f>IF('1. Enter Bid Information'!C157=0," ",'1. Enter Bid Information'!C157)</f>
        <v xml:space="preserve"> </v>
      </c>
      <c r="F248" s="80">
        <f>ROUND(IF('1. Enter Bid Information'!D157=" ",0,'1. Enter Bid Information'!D157),4)</f>
        <v>0</v>
      </c>
      <c r="G248" s="66"/>
      <c r="H248" s="56" t="str">
        <f t="shared" si="7"/>
        <v xml:space="preserve"> </v>
      </c>
      <c r="I248" s="11"/>
    </row>
    <row r="249" spans="1:27" ht="33" customHeight="1" x14ac:dyDescent="0.25">
      <c r="A249" s="6"/>
      <c r="B249" s="53" t="str">
        <f>IF('1. Enter Bid Information'!A158=0," ",'1. Enter Bid Information'!A158)</f>
        <v xml:space="preserve"> </v>
      </c>
      <c r="C249" s="86">
        <f>ROUND(IF('1. Enter Bid Information'!B158=" ",0,'1. Enter Bid Information'!B158),3)</f>
        <v>0</v>
      </c>
      <c r="D249" s="54" t="str">
        <f>IF('1. Enter Bid Information'!E158=0," ",'1. Enter Bid Information'!E158)</f>
        <v xml:space="preserve"> </v>
      </c>
      <c r="E249" s="55" t="str">
        <f>IF('1. Enter Bid Information'!C158=0," ",'1. Enter Bid Information'!C158)</f>
        <v xml:space="preserve"> </v>
      </c>
      <c r="F249" s="80">
        <f>ROUND(IF('1. Enter Bid Information'!D158=" ",0,'1. Enter Bid Information'!D158),4)</f>
        <v>0</v>
      </c>
      <c r="G249" s="66"/>
      <c r="H249" s="56" t="str">
        <f t="shared" si="7"/>
        <v xml:space="preserve"> </v>
      </c>
      <c r="I249" s="11"/>
    </row>
    <row r="250" spans="1:27" x14ac:dyDescent="0.25">
      <c r="A250" s="6"/>
      <c r="B250" s="57"/>
      <c r="C250" s="15"/>
      <c r="D250" s="18"/>
      <c r="E250" s="15"/>
      <c r="F250" s="136" t="s">
        <v>234</v>
      </c>
      <c r="G250" s="136"/>
      <c r="H250" s="62" t="str">
        <f>IF(H229=" "," ",SUM(H229:H249))</f>
        <v xml:space="preserve"> </v>
      </c>
      <c r="I250" s="11"/>
    </row>
    <row r="251" spans="1:27" x14ac:dyDescent="0.25">
      <c r="A251" s="6"/>
      <c r="B251" s="57"/>
      <c r="C251" s="15"/>
      <c r="D251" s="18"/>
      <c r="E251" s="15"/>
      <c r="F251" s="136" t="s">
        <v>235</v>
      </c>
      <c r="G251" s="136"/>
      <c r="H251" s="62" t="str">
        <f>IF(H278=" "," ",H278)</f>
        <v xml:space="preserve"> </v>
      </c>
      <c r="I251" s="11"/>
    </row>
    <row r="252" spans="1:27" ht="16.5" thickBot="1" x14ac:dyDescent="0.3">
      <c r="A252" s="51"/>
      <c r="B252" s="58"/>
      <c r="C252" s="59"/>
      <c r="D252" s="60"/>
      <c r="E252" s="61"/>
      <c r="F252" s="153" t="s">
        <v>236</v>
      </c>
      <c r="G252" s="153"/>
      <c r="H252" s="63" t="str">
        <f>IF(H251=" ",H250,SUM(H250+H251))</f>
        <v xml:space="preserve"> </v>
      </c>
      <c r="I252" s="52"/>
    </row>
    <row r="253" spans="1:27" ht="6.75" customHeight="1" thickTop="1" thickBot="1" x14ac:dyDescent="0.3"/>
    <row r="254" spans="1:27" s="15" customFormat="1" ht="32.1" customHeight="1" thickTop="1" x14ac:dyDescent="0.25">
      <c r="A254" s="64"/>
      <c r="B254" s="38" t="s">
        <v>11</v>
      </c>
      <c r="C254" s="38" t="s">
        <v>0</v>
      </c>
      <c r="D254" s="38" t="s">
        <v>12</v>
      </c>
      <c r="E254" s="38" t="s">
        <v>13</v>
      </c>
      <c r="F254" s="38" t="s">
        <v>14</v>
      </c>
      <c r="G254" s="38" t="s">
        <v>15</v>
      </c>
      <c r="H254" s="38" t="s">
        <v>2</v>
      </c>
      <c r="I254" s="65"/>
    </row>
    <row r="255" spans="1:27" ht="33" customHeight="1" x14ac:dyDescent="0.25">
      <c r="A255" s="6"/>
      <c r="B255" s="53" t="str">
        <f>IF('1. Enter Bid Information'!A159=0," ",'1. Enter Bid Information'!A159)</f>
        <v xml:space="preserve"> </v>
      </c>
      <c r="C255" s="86">
        <f>ROUND(IF('1. Enter Bid Information'!B159=" ",0,'1. Enter Bid Information'!B159),3)</f>
        <v>0</v>
      </c>
      <c r="D255" s="54" t="str">
        <f>IF('1. Enter Bid Information'!E159=0," ",'1. Enter Bid Information'!E159)</f>
        <v xml:space="preserve"> </v>
      </c>
      <c r="E255" s="55" t="str">
        <f>IF('1. Enter Bid Information'!C159=0," ",'1. Enter Bid Information'!C159)</f>
        <v xml:space="preserve"> </v>
      </c>
      <c r="F255" s="80">
        <f>ROUND(IF('1. Enter Bid Information'!D159=" ",0,'1. Enter Bid Information'!D159),4)</f>
        <v>0</v>
      </c>
      <c r="G255" s="66"/>
      <c r="H255" s="56" t="str">
        <f>IF(B255=" "," ",(C255*F255))</f>
        <v xml:space="preserve"> </v>
      </c>
      <c r="I255" s="11"/>
      <c r="AA255" s="2"/>
    </row>
    <row r="256" spans="1:27" ht="33" customHeight="1" x14ac:dyDescent="0.25">
      <c r="A256" s="6"/>
      <c r="B256" s="53" t="str">
        <f>IF('1. Enter Bid Information'!A160=0," ",'1. Enter Bid Information'!A160)</f>
        <v xml:space="preserve"> </v>
      </c>
      <c r="C256" s="86">
        <f>ROUND(IF('1. Enter Bid Information'!B160=" ",0,'1. Enter Bid Information'!B160),3)</f>
        <v>0</v>
      </c>
      <c r="D256" s="54" t="str">
        <f>IF('1. Enter Bid Information'!E160=0," ",'1. Enter Bid Information'!E160)</f>
        <v xml:space="preserve"> </v>
      </c>
      <c r="E256" s="55" t="str">
        <f>IF('1. Enter Bid Information'!C160=0," ",'1. Enter Bid Information'!C160)</f>
        <v xml:space="preserve"> </v>
      </c>
      <c r="F256" s="80">
        <f>ROUND(IF('1. Enter Bid Information'!D160=" ",0,'1. Enter Bid Information'!D160),4)</f>
        <v>0</v>
      </c>
      <c r="G256" s="66"/>
      <c r="H256" s="56" t="str">
        <f t="shared" ref="H256:H275" si="8">IF(B256=" "," ",(C256*F256))</f>
        <v xml:space="preserve"> </v>
      </c>
      <c r="I256" s="11"/>
      <c r="AA256" s="2"/>
    </row>
    <row r="257" spans="1:27" ht="33" customHeight="1" x14ac:dyDescent="0.25">
      <c r="A257" s="6"/>
      <c r="B257" s="53" t="str">
        <f>IF('1. Enter Bid Information'!A161=0," ",'1. Enter Bid Information'!A161)</f>
        <v xml:space="preserve"> </v>
      </c>
      <c r="C257" s="86">
        <f>ROUND(IF('1. Enter Bid Information'!B161=" ",0,'1. Enter Bid Information'!B161),3)</f>
        <v>0</v>
      </c>
      <c r="D257" s="54" t="str">
        <f>IF('1. Enter Bid Information'!E161=0," ",'1. Enter Bid Information'!E161)</f>
        <v xml:space="preserve"> </v>
      </c>
      <c r="E257" s="55" t="str">
        <f>IF('1. Enter Bid Information'!C161=0," ",'1. Enter Bid Information'!C161)</f>
        <v xml:space="preserve"> </v>
      </c>
      <c r="F257" s="80">
        <f>ROUND(IF('1. Enter Bid Information'!D161=" ",0,'1. Enter Bid Information'!D161),4)</f>
        <v>0</v>
      </c>
      <c r="G257" s="66"/>
      <c r="H257" s="56" t="str">
        <f t="shared" si="8"/>
        <v xml:space="preserve"> </v>
      </c>
      <c r="I257" s="11"/>
      <c r="AA257" s="2"/>
    </row>
    <row r="258" spans="1:27" ht="33" customHeight="1" x14ac:dyDescent="0.25">
      <c r="A258" s="6"/>
      <c r="B258" s="53" t="str">
        <f>IF('1. Enter Bid Information'!A162=0," ",'1. Enter Bid Information'!A162)</f>
        <v xml:space="preserve"> </v>
      </c>
      <c r="C258" s="86">
        <f>ROUND(IF('1. Enter Bid Information'!B162=" ",0,'1. Enter Bid Information'!B162),3)</f>
        <v>0</v>
      </c>
      <c r="D258" s="54" t="str">
        <f>IF('1. Enter Bid Information'!E162=0," ",'1. Enter Bid Information'!E162)</f>
        <v xml:space="preserve"> </v>
      </c>
      <c r="E258" s="55" t="str">
        <f>IF('1. Enter Bid Information'!C162=0," ",'1. Enter Bid Information'!C162)</f>
        <v xml:space="preserve"> </v>
      </c>
      <c r="F258" s="80">
        <f>ROUND(IF('1. Enter Bid Information'!D162=" ",0,'1. Enter Bid Information'!D162),4)</f>
        <v>0</v>
      </c>
      <c r="G258" s="66"/>
      <c r="H258" s="56" t="str">
        <f t="shared" si="8"/>
        <v xml:space="preserve"> </v>
      </c>
      <c r="I258" s="11"/>
      <c r="AA258" s="2"/>
    </row>
    <row r="259" spans="1:27" ht="33" customHeight="1" x14ac:dyDescent="0.25">
      <c r="A259" s="6"/>
      <c r="B259" s="53" t="str">
        <f>IF('1. Enter Bid Information'!A163=0," ",'1. Enter Bid Information'!A163)</f>
        <v xml:space="preserve"> </v>
      </c>
      <c r="C259" s="86">
        <f>ROUND(IF('1. Enter Bid Information'!B163=" ",0,'1. Enter Bid Information'!B163),3)</f>
        <v>0</v>
      </c>
      <c r="D259" s="54" t="str">
        <f>IF('1. Enter Bid Information'!E163=0," ",'1. Enter Bid Information'!E163)</f>
        <v xml:space="preserve"> </v>
      </c>
      <c r="E259" s="55" t="str">
        <f>IF('1. Enter Bid Information'!C163=0," ",'1. Enter Bid Information'!C163)</f>
        <v xml:space="preserve"> </v>
      </c>
      <c r="F259" s="80">
        <f>ROUND(IF('1. Enter Bid Information'!D163=" ",0,'1. Enter Bid Information'!D163),4)</f>
        <v>0</v>
      </c>
      <c r="G259" s="66"/>
      <c r="H259" s="56" t="str">
        <f t="shared" si="8"/>
        <v xml:space="preserve"> </v>
      </c>
      <c r="I259" s="11"/>
      <c r="AA259" s="2"/>
    </row>
    <row r="260" spans="1:27" ht="33" customHeight="1" x14ac:dyDescent="0.25">
      <c r="A260" s="6"/>
      <c r="B260" s="53" t="str">
        <f>IF('1. Enter Bid Information'!A164=0," ",'1. Enter Bid Information'!A164)</f>
        <v xml:space="preserve"> </v>
      </c>
      <c r="C260" s="86">
        <f>ROUND(IF('1. Enter Bid Information'!B164=" ",0,'1. Enter Bid Information'!B164),3)</f>
        <v>0</v>
      </c>
      <c r="D260" s="54" t="str">
        <f>IF('1. Enter Bid Information'!E164=0," ",'1. Enter Bid Information'!E164)</f>
        <v xml:space="preserve"> </v>
      </c>
      <c r="E260" s="55" t="str">
        <f>IF('1. Enter Bid Information'!C164=0," ",'1. Enter Bid Information'!C164)</f>
        <v xml:space="preserve"> </v>
      </c>
      <c r="F260" s="80">
        <f>ROUND(IF('1. Enter Bid Information'!D164=" ",0,'1. Enter Bid Information'!D164),4)</f>
        <v>0</v>
      </c>
      <c r="G260" s="66"/>
      <c r="H260" s="56" t="str">
        <f t="shared" si="8"/>
        <v xml:space="preserve"> </v>
      </c>
      <c r="I260" s="11"/>
      <c r="AA260" s="2"/>
    </row>
    <row r="261" spans="1:27" ht="33" customHeight="1" x14ac:dyDescent="0.25">
      <c r="A261" s="6"/>
      <c r="B261" s="53" t="str">
        <f>IF('1. Enter Bid Information'!A165=0," ",'1. Enter Bid Information'!A165)</f>
        <v xml:space="preserve"> </v>
      </c>
      <c r="C261" s="86">
        <f>ROUND(IF('1. Enter Bid Information'!B165=" ",0,'1. Enter Bid Information'!B165),3)</f>
        <v>0</v>
      </c>
      <c r="D261" s="54" t="str">
        <f>IF('1. Enter Bid Information'!E165=0," ",'1. Enter Bid Information'!E165)</f>
        <v xml:space="preserve"> </v>
      </c>
      <c r="E261" s="55" t="str">
        <f>IF('1. Enter Bid Information'!C165=0," ",'1. Enter Bid Information'!C165)</f>
        <v xml:space="preserve"> </v>
      </c>
      <c r="F261" s="80">
        <f>ROUND(IF('1. Enter Bid Information'!D165=" ",0,'1. Enter Bid Information'!D165),4)</f>
        <v>0</v>
      </c>
      <c r="G261" s="66"/>
      <c r="H261" s="56" t="str">
        <f t="shared" si="8"/>
        <v xml:space="preserve"> </v>
      </c>
      <c r="I261" s="11"/>
      <c r="AA261" s="2"/>
    </row>
    <row r="262" spans="1:27" ht="33" customHeight="1" x14ac:dyDescent="0.25">
      <c r="A262" s="6"/>
      <c r="B262" s="53" t="str">
        <f>IF('1. Enter Bid Information'!A166=0," ",'1. Enter Bid Information'!A166)</f>
        <v xml:space="preserve"> </v>
      </c>
      <c r="C262" s="86">
        <f>ROUND(IF('1. Enter Bid Information'!B166=" ",0,'1. Enter Bid Information'!B166),3)</f>
        <v>0</v>
      </c>
      <c r="D262" s="54" t="str">
        <f>IF('1. Enter Bid Information'!E166=0," ",'1. Enter Bid Information'!E166)</f>
        <v xml:space="preserve"> </v>
      </c>
      <c r="E262" s="55" t="str">
        <f>IF('1. Enter Bid Information'!C166=0," ",'1. Enter Bid Information'!C166)</f>
        <v xml:space="preserve"> </v>
      </c>
      <c r="F262" s="80">
        <f>ROUND(IF('1. Enter Bid Information'!D166=" ",0,'1. Enter Bid Information'!D166),4)</f>
        <v>0</v>
      </c>
      <c r="G262" s="66"/>
      <c r="H262" s="56" t="str">
        <f t="shared" si="8"/>
        <v xml:space="preserve"> </v>
      </c>
      <c r="I262" s="11"/>
    </row>
    <row r="263" spans="1:27" ht="33" customHeight="1" x14ac:dyDescent="0.25">
      <c r="A263" s="6"/>
      <c r="B263" s="53" t="str">
        <f>IF('1. Enter Bid Information'!A167=0," ",'1. Enter Bid Information'!A167)</f>
        <v xml:space="preserve"> </v>
      </c>
      <c r="C263" s="86">
        <f>ROUND(IF('1. Enter Bid Information'!B167=" ",0,'1. Enter Bid Information'!B167),3)</f>
        <v>0</v>
      </c>
      <c r="D263" s="54" t="str">
        <f>IF('1. Enter Bid Information'!E167=0," ",'1. Enter Bid Information'!E167)</f>
        <v xml:space="preserve"> </v>
      </c>
      <c r="E263" s="55" t="str">
        <f>IF('1. Enter Bid Information'!C167=0," ",'1. Enter Bid Information'!C167)</f>
        <v xml:space="preserve"> </v>
      </c>
      <c r="F263" s="80">
        <f>ROUND(IF('1. Enter Bid Information'!D167=" ",0,'1. Enter Bid Information'!D167),4)</f>
        <v>0</v>
      </c>
      <c r="G263" s="66"/>
      <c r="H263" s="56" t="str">
        <f t="shared" si="8"/>
        <v xml:space="preserve"> </v>
      </c>
      <c r="I263" s="11"/>
    </row>
    <row r="264" spans="1:27" ht="33" customHeight="1" x14ac:dyDescent="0.25">
      <c r="A264" s="6"/>
      <c r="B264" s="53" t="str">
        <f>IF('1. Enter Bid Information'!A168=0," ",'1. Enter Bid Information'!A168)</f>
        <v xml:space="preserve"> </v>
      </c>
      <c r="C264" s="86">
        <f>ROUND(IF('1. Enter Bid Information'!B168=" ",0,'1. Enter Bid Information'!B168),3)</f>
        <v>0</v>
      </c>
      <c r="D264" s="54" t="str">
        <f>IF('1. Enter Bid Information'!E168=0," ",'1. Enter Bid Information'!E168)</f>
        <v xml:space="preserve"> </v>
      </c>
      <c r="E264" s="55" t="str">
        <f>IF('1. Enter Bid Information'!C168=0," ",'1. Enter Bid Information'!C168)</f>
        <v xml:space="preserve"> </v>
      </c>
      <c r="F264" s="80">
        <f>ROUND(IF('1. Enter Bid Information'!D168=" ",0,'1. Enter Bid Information'!D168),4)</f>
        <v>0</v>
      </c>
      <c r="G264" s="66"/>
      <c r="H264" s="56" t="str">
        <f t="shared" si="8"/>
        <v xml:space="preserve"> </v>
      </c>
      <c r="I264" s="11"/>
    </row>
    <row r="265" spans="1:27" ht="33" customHeight="1" x14ac:dyDescent="0.25">
      <c r="A265" s="6"/>
      <c r="B265" s="53" t="str">
        <f>IF('1. Enter Bid Information'!A169=0," ",'1. Enter Bid Information'!A169)</f>
        <v xml:space="preserve"> </v>
      </c>
      <c r="C265" s="86">
        <f>ROUND(IF('1. Enter Bid Information'!B169=" ",0,'1. Enter Bid Information'!B169),3)</f>
        <v>0</v>
      </c>
      <c r="D265" s="54" t="str">
        <f>IF('1. Enter Bid Information'!E169=0," ",'1. Enter Bid Information'!E169)</f>
        <v xml:space="preserve"> </v>
      </c>
      <c r="E265" s="55" t="str">
        <f>IF('1. Enter Bid Information'!C169=0," ",'1. Enter Bid Information'!C169)</f>
        <v xml:space="preserve"> </v>
      </c>
      <c r="F265" s="80">
        <f>ROUND(IF('1. Enter Bid Information'!D169=" ",0,'1. Enter Bid Information'!D169),4)</f>
        <v>0</v>
      </c>
      <c r="G265" s="66"/>
      <c r="H265" s="56" t="str">
        <f t="shared" si="8"/>
        <v xml:space="preserve"> </v>
      </c>
      <c r="I265" s="11"/>
    </row>
    <row r="266" spans="1:27" ht="33" customHeight="1" x14ac:dyDescent="0.25">
      <c r="A266" s="6"/>
      <c r="B266" s="53" t="str">
        <f>IF('1. Enter Bid Information'!A170=0," ",'1. Enter Bid Information'!A170)</f>
        <v xml:space="preserve"> </v>
      </c>
      <c r="C266" s="86">
        <f>ROUND(IF('1. Enter Bid Information'!B170=" ",0,'1. Enter Bid Information'!B170),3)</f>
        <v>0</v>
      </c>
      <c r="D266" s="54" t="str">
        <f>IF('1. Enter Bid Information'!E170=0," ",'1. Enter Bid Information'!E170)</f>
        <v xml:space="preserve"> </v>
      </c>
      <c r="E266" s="55" t="str">
        <f>IF('1. Enter Bid Information'!C170=0," ",'1. Enter Bid Information'!C170)</f>
        <v xml:space="preserve"> </v>
      </c>
      <c r="F266" s="80">
        <f>ROUND(IF('1. Enter Bid Information'!D170=" ",0,'1. Enter Bid Information'!D170),4)</f>
        <v>0</v>
      </c>
      <c r="G266" s="66"/>
      <c r="H266" s="56" t="str">
        <f t="shared" si="8"/>
        <v xml:space="preserve"> </v>
      </c>
      <c r="I266" s="11"/>
    </row>
    <row r="267" spans="1:27" ht="33" customHeight="1" x14ac:dyDescent="0.25">
      <c r="A267" s="6"/>
      <c r="B267" s="53" t="str">
        <f>IF('1. Enter Bid Information'!A171=0," ",'1. Enter Bid Information'!A171)</f>
        <v xml:space="preserve"> </v>
      </c>
      <c r="C267" s="86">
        <f>ROUND(IF('1. Enter Bid Information'!B171=" ",0,'1. Enter Bid Information'!B171),3)</f>
        <v>0</v>
      </c>
      <c r="D267" s="54" t="str">
        <f>IF('1. Enter Bid Information'!E171=0," ",'1. Enter Bid Information'!E171)</f>
        <v xml:space="preserve"> </v>
      </c>
      <c r="E267" s="55" t="str">
        <f>IF('1. Enter Bid Information'!C171=0," ",'1. Enter Bid Information'!C171)</f>
        <v xml:space="preserve"> </v>
      </c>
      <c r="F267" s="80">
        <f>ROUND(IF('1. Enter Bid Information'!D171=" ",0,'1. Enter Bid Information'!D171),4)</f>
        <v>0</v>
      </c>
      <c r="G267" s="66"/>
      <c r="H267" s="56" t="str">
        <f t="shared" si="8"/>
        <v xml:space="preserve"> </v>
      </c>
      <c r="I267" s="11"/>
    </row>
    <row r="268" spans="1:27" ht="33" customHeight="1" x14ac:dyDescent="0.25">
      <c r="A268" s="6"/>
      <c r="B268" s="53" t="str">
        <f>IF('1. Enter Bid Information'!A172=0," ",'1. Enter Bid Information'!A172)</f>
        <v xml:space="preserve"> </v>
      </c>
      <c r="C268" s="86">
        <f>ROUND(IF('1. Enter Bid Information'!B172=" ",0,'1. Enter Bid Information'!B172),3)</f>
        <v>0</v>
      </c>
      <c r="D268" s="54" t="str">
        <f>IF('1. Enter Bid Information'!E172=0," ",'1. Enter Bid Information'!E172)</f>
        <v xml:space="preserve"> </v>
      </c>
      <c r="E268" s="55" t="str">
        <f>IF('1. Enter Bid Information'!C172=0," ",'1. Enter Bid Information'!C172)</f>
        <v xml:space="preserve"> </v>
      </c>
      <c r="F268" s="80">
        <f>ROUND(IF('1. Enter Bid Information'!D172=" ",0,'1. Enter Bid Information'!D172),4)</f>
        <v>0</v>
      </c>
      <c r="G268" s="66"/>
      <c r="H268" s="56" t="str">
        <f t="shared" si="8"/>
        <v xml:space="preserve"> </v>
      </c>
      <c r="I268" s="11"/>
    </row>
    <row r="269" spans="1:27" ht="33" customHeight="1" x14ac:dyDescent="0.25">
      <c r="A269" s="6"/>
      <c r="B269" s="53" t="str">
        <f>IF('1. Enter Bid Information'!A173=0," ",'1. Enter Bid Information'!A173)</f>
        <v xml:space="preserve"> </v>
      </c>
      <c r="C269" s="86">
        <f>ROUND(IF('1. Enter Bid Information'!B173=" ",0,'1. Enter Bid Information'!B173),3)</f>
        <v>0</v>
      </c>
      <c r="D269" s="54" t="str">
        <f>IF('1. Enter Bid Information'!E173=0," ",'1. Enter Bid Information'!E173)</f>
        <v xml:space="preserve"> </v>
      </c>
      <c r="E269" s="55" t="str">
        <f>IF('1. Enter Bid Information'!C173=0," ",'1. Enter Bid Information'!C173)</f>
        <v xml:space="preserve"> </v>
      </c>
      <c r="F269" s="80">
        <f>ROUND(IF('1. Enter Bid Information'!D173=" ",0,'1. Enter Bid Information'!D173),4)</f>
        <v>0</v>
      </c>
      <c r="G269" s="66"/>
      <c r="H269" s="56" t="str">
        <f t="shared" si="8"/>
        <v xml:space="preserve"> </v>
      </c>
      <c r="I269" s="11"/>
    </row>
    <row r="270" spans="1:27" ht="33" customHeight="1" x14ac:dyDescent="0.25">
      <c r="A270" s="6"/>
      <c r="B270" s="53" t="str">
        <f>IF('1. Enter Bid Information'!A174=0," ",'1. Enter Bid Information'!A174)</f>
        <v xml:space="preserve"> </v>
      </c>
      <c r="C270" s="86">
        <f>ROUND(IF('1. Enter Bid Information'!B174=" ",0,'1. Enter Bid Information'!B174),3)</f>
        <v>0</v>
      </c>
      <c r="D270" s="54" t="str">
        <f>IF('1. Enter Bid Information'!E174=0," ",'1. Enter Bid Information'!E174)</f>
        <v xml:space="preserve"> </v>
      </c>
      <c r="E270" s="55" t="str">
        <f>IF('1. Enter Bid Information'!C174=0," ",'1. Enter Bid Information'!C174)</f>
        <v xml:space="preserve"> </v>
      </c>
      <c r="F270" s="80">
        <f>ROUND(IF('1. Enter Bid Information'!D174=" ",0,'1. Enter Bid Information'!D174),4)</f>
        <v>0</v>
      </c>
      <c r="G270" s="66"/>
      <c r="H270" s="56" t="str">
        <f t="shared" si="8"/>
        <v xml:space="preserve"> </v>
      </c>
      <c r="I270" s="11"/>
    </row>
    <row r="271" spans="1:27" ht="33" customHeight="1" x14ac:dyDescent="0.25">
      <c r="A271" s="6"/>
      <c r="B271" s="53" t="str">
        <f>IF('1. Enter Bid Information'!A175=0," ",'1. Enter Bid Information'!A175)</f>
        <v xml:space="preserve"> </v>
      </c>
      <c r="C271" s="86">
        <f>ROUND(IF('1. Enter Bid Information'!B175=" ",0,'1. Enter Bid Information'!B175),3)</f>
        <v>0</v>
      </c>
      <c r="D271" s="54" t="str">
        <f>IF('1. Enter Bid Information'!E175=0," ",'1. Enter Bid Information'!E175)</f>
        <v xml:space="preserve"> </v>
      </c>
      <c r="E271" s="55" t="str">
        <f>IF('1. Enter Bid Information'!C175=0," ",'1. Enter Bid Information'!C175)</f>
        <v xml:space="preserve"> </v>
      </c>
      <c r="F271" s="80">
        <f>ROUND(IF('1. Enter Bid Information'!D175=" ",0,'1. Enter Bid Information'!D175),4)</f>
        <v>0</v>
      </c>
      <c r="G271" s="66"/>
      <c r="H271" s="56" t="str">
        <f t="shared" si="8"/>
        <v xml:space="preserve"> </v>
      </c>
      <c r="I271" s="11"/>
    </row>
    <row r="272" spans="1:27" ht="33" customHeight="1" x14ac:dyDescent="0.25">
      <c r="A272" s="6"/>
      <c r="B272" s="53" t="str">
        <f>IF('1. Enter Bid Information'!A176=0," ",'1. Enter Bid Information'!A176)</f>
        <v xml:space="preserve"> </v>
      </c>
      <c r="C272" s="86">
        <f>ROUND(IF('1. Enter Bid Information'!B176=" ",0,'1. Enter Bid Information'!B176),3)</f>
        <v>0</v>
      </c>
      <c r="D272" s="54" t="str">
        <f>IF('1. Enter Bid Information'!E176=0," ",'1. Enter Bid Information'!E176)</f>
        <v xml:space="preserve"> </v>
      </c>
      <c r="E272" s="55" t="str">
        <f>IF('1. Enter Bid Information'!C176=0," ",'1. Enter Bid Information'!C176)</f>
        <v xml:space="preserve"> </v>
      </c>
      <c r="F272" s="80">
        <f>ROUND(IF('1. Enter Bid Information'!D176=" ",0,'1. Enter Bid Information'!D176),4)</f>
        <v>0</v>
      </c>
      <c r="G272" s="66"/>
      <c r="H272" s="56" t="str">
        <f t="shared" si="8"/>
        <v xml:space="preserve"> </v>
      </c>
      <c r="I272" s="11"/>
    </row>
    <row r="273" spans="1:27" ht="33" customHeight="1" x14ac:dyDescent="0.25">
      <c r="A273" s="6"/>
      <c r="B273" s="53" t="str">
        <f>IF('1. Enter Bid Information'!A177=0," ",'1. Enter Bid Information'!A177)</f>
        <v xml:space="preserve"> </v>
      </c>
      <c r="C273" s="86">
        <f>ROUND(IF('1. Enter Bid Information'!B177=" ",0,'1. Enter Bid Information'!B177),3)</f>
        <v>0</v>
      </c>
      <c r="D273" s="54" t="str">
        <f>IF('1. Enter Bid Information'!E177=0," ",'1. Enter Bid Information'!E177)</f>
        <v xml:space="preserve"> </v>
      </c>
      <c r="E273" s="55" t="str">
        <f>IF('1. Enter Bid Information'!C177=0," ",'1. Enter Bid Information'!C177)</f>
        <v xml:space="preserve"> </v>
      </c>
      <c r="F273" s="80">
        <f>ROUND(IF('1. Enter Bid Information'!D177=" ",0,'1. Enter Bid Information'!D177),4)</f>
        <v>0</v>
      </c>
      <c r="G273" s="66"/>
      <c r="H273" s="56" t="str">
        <f t="shared" si="8"/>
        <v xml:space="preserve"> </v>
      </c>
      <c r="I273" s="11"/>
    </row>
    <row r="274" spans="1:27" ht="33" customHeight="1" x14ac:dyDescent="0.25">
      <c r="A274" s="6"/>
      <c r="B274" s="53" t="str">
        <f>IF('1. Enter Bid Information'!A178=0," ",'1. Enter Bid Information'!A178)</f>
        <v xml:space="preserve"> </v>
      </c>
      <c r="C274" s="86">
        <f>ROUND(IF('1. Enter Bid Information'!B178=" ",0,'1. Enter Bid Information'!B178),3)</f>
        <v>0</v>
      </c>
      <c r="D274" s="54" t="str">
        <f>IF('1. Enter Bid Information'!E178=0," ",'1. Enter Bid Information'!E178)</f>
        <v xml:space="preserve"> </v>
      </c>
      <c r="E274" s="55" t="str">
        <f>IF('1. Enter Bid Information'!C178=0," ",'1. Enter Bid Information'!C178)</f>
        <v xml:space="preserve"> </v>
      </c>
      <c r="F274" s="80">
        <f>ROUND(IF('1. Enter Bid Information'!D178=" ",0,'1. Enter Bid Information'!D178),4)</f>
        <v>0</v>
      </c>
      <c r="G274" s="66"/>
      <c r="H274" s="56" t="str">
        <f t="shared" si="8"/>
        <v xml:space="preserve"> </v>
      </c>
      <c r="I274" s="11"/>
    </row>
    <row r="275" spans="1:27" ht="33" customHeight="1" x14ac:dyDescent="0.25">
      <c r="A275" s="6"/>
      <c r="B275" s="53" t="str">
        <f>IF('1. Enter Bid Information'!A179=0," ",'1. Enter Bid Information'!A179)</f>
        <v xml:space="preserve"> </v>
      </c>
      <c r="C275" s="86">
        <f>ROUND(IF('1. Enter Bid Information'!B179=" ",0,'1. Enter Bid Information'!B179),3)</f>
        <v>0</v>
      </c>
      <c r="D275" s="54" t="str">
        <f>IF('1. Enter Bid Information'!E179=0," ",'1. Enter Bid Information'!E179)</f>
        <v xml:space="preserve"> </v>
      </c>
      <c r="E275" s="55" t="str">
        <f>IF('1. Enter Bid Information'!C179=0," ",'1. Enter Bid Information'!C179)</f>
        <v xml:space="preserve"> </v>
      </c>
      <c r="F275" s="80">
        <f>ROUND(IF('1. Enter Bid Information'!D179=" ",0,'1. Enter Bid Information'!D179),4)</f>
        <v>0</v>
      </c>
      <c r="G275" s="66"/>
      <c r="H275" s="56" t="str">
        <f t="shared" si="8"/>
        <v xml:space="preserve"> </v>
      </c>
      <c r="I275" s="11"/>
    </row>
    <row r="276" spans="1:27" x14ac:dyDescent="0.25">
      <c r="A276" s="6"/>
      <c r="B276" s="57"/>
      <c r="C276" s="15"/>
      <c r="D276" s="18"/>
      <c r="E276" s="15"/>
      <c r="F276" s="136" t="s">
        <v>234</v>
      </c>
      <c r="G276" s="136"/>
      <c r="H276" s="62" t="str">
        <f>IF(H255=" "," ",SUM(H255:H275))</f>
        <v xml:space="preserve"> </v>
      </c>
      <c r="I276" s="11"/>
    </row>
    <row r="277" spans="1:27" x14ac:dyDescent="0.25">
      <c r="A277" s="6"/>
      <c r="B277" s="57"/>
      <c r="C277" s="15"/>
      <c r="D277" s="18"/>
      <c r="E277" s="15"/>
      <c r="F277" s="136" t="s">
        <v>235</v>
      </c>
      <c r="G277" s="136"/>
      <c r="H277" s="62" t="str">
        <f>IF(H303=" "," ",H303)</f>
        <v xml:space="preserve"> </v>
      </c>
      <c r="I277" s="11"/>
    </row>
    <row r="278" spans="1:27" ht="16.5" thickBot="1" x14ac:dyDescent="0.3">
      <c r="A278" s="51"/>
      <c r="B278" s="58"/>
      <c r="C278" s="59"/>
      <c r="D278" s="60"/>
      <c r="E278" s="61"/>
      <c r="F278" s="153" t="s">
        <v>236</v>
      </c>
      <c r="G278" s="153"/>
      <c r="H278" s="63" t="str">
        <f>IF(H277=" ",H276,SUM(H276+H277))</f>
        <v xml:space="preserve"> </v>
      </c>
      <c r="I278" s="52"/>
    </row>
    <row r="279" spans="1:27" ht="6.75" customHeight="1" thickTop="1" thickBot="1" x14ac:dyDescent="0.3"/>
    <row r="280" spans="1:27" s="15" customFormat="1" ht="32.1" customHeight="1" thickTop="1" x14ac:dyDescent="0.25">
      <c r="A280" s="64"/>
      <c r="B280" s="38" t="s">
        <v>11</v>
      </c>
      <c r="C280" s="38" t="s">
        <v>0</v>
      </c>
      <c r="D280" s="38" t="s">
        <v>12</v>
      </c>
      <c r="E280" s="38" t="s">
        <v>13</v>
      </c>
      <c r="F280" s="38" t="s">
        <v>14</v>
      </c>
      <c r="G280" s="38" t="s">
        <v>15</v>
      </c>
      <c r="H280" s="38" t="s">
        <v>2</v>
      </c>
      <c r="I280" s="65"/>
    </row>
    <row r="281" spans="1:27" ht="33" customHeight="1" x14ac:dyDescent="0.25">
      <c r="A281" s="6"/>
      <c r="B281" s="53" t="str">
        <f>IF('1. Enter Bid Information'!A180=0," ",'1. Enter Bid Information'!A180)</f>
        <v xml:space="preserve"> </v>
      </c>
      <c r="C281" s="86">
        <f>ROUND(IF('1. Enter Bid Information'!B180=" ",0,'1. Enter Bid Information'!B180),3)</f>
        <v>0</v>
      </c>
      <c r="D281" s="54" t="str">
        <f>IF('1. Enter Bid Information'!E180=0," ",'1. Enter Bid Information'!E180)</f>
        <v xml:space="preserve"> </v>
      </c>
      <c r="E281" s="55" t="str">
        <f>IF('1. Enter Bid Information'!C180=0," ",'1. Enter Bid Information'!C180)</f>
        <v xml:space="preserve"> </v>
      </c>
      <c r="F281" s="80">
        <f>ROUND(IF('1. Enter Bid Information'!D180=" ",0,'1. Enter Bid Information'!D180),4)</f>
        <v>0</v>
      </c>
      <c r="G281" s="66"/>
      <c r="H281" s="56" t="str">
        <f>IF(B281=" "," ",(C281*F281))</f>
        <v xml:space="preserve"> </v>
      </c>
      <c r="I281" s="11"/>
      <c r="AA281" s="2"/>
    </row>
    <row r="282" spans="1:27" ht="33" customHeight="1" x14ac:dyDescent="0.25">
      <c r="A282" s="6"/>
      <c r="B282" s="53" t="str">
        <f>IF('1. Enter Bid Information'!A181=0," ",'1. Enter Bid Information'!A181)</f>
        <v xml:space="preserve"> </v>
      </c>
      <c r="C282" s="86">
        <f>ROUND(IF('1. Enter Bid Information'!B181=" ",0,'1. Enter Bid Information'!B181),3)</f>
        <v>0</v>
      </c>
      <c r="D282" s="54" t="str">
        <f>IF('1. Enter Bid Information'!E181=0," ",'1. Enter Bid Information'!E181)</f>
        <v xml:space="preserve"> </v>
      </c>
      <c r="E282" s="55" t="str">
        <f>IF('1. Enter Bid Information'!C181=0," ",'1. Enter Bid Information'!C181)</f>
        <v xml:space="preserve"> </v>
      </c>
      <c r="F282" s="80">
        <f>ROUND(IF('1. Enter Bid Information'!D181=" ",0,'1. Enter Bid Information'!D181),4)</f>
        <v>0</v>
      </c>
      <c r="G282" s="66"/>
      <c r="H282" s="56" t="str">
        <f t="shared" ref="H282:H300" si="9">IF(B282=" "," ",(C282*F282))</f>
        <v xml:space="preserve"> </v>
      </c>
      <c r="I282" s="11"/>
      <c r="AA282" s="2"/>
    </row>
    <row r="283" spans="1:27" ht="33" customHeight="1" x14ac:dyDescent="0.25">
      <c r="A283" s="6"/>
      <c r="B283" s="53" t="str">
        <f>IF('1. Enter Bid Information'!A182=0," ",'1. Enter Bid Information'!A182)</f>
        <v xml:space="preserve"> </v>
      </c>
      <c r="C283" s="86">
        <f>ROUND(IF('1. Enter Bid Information'!B182=" ",0,'1. Enter Bid Information'!B182),3)</f>
        <v>0</v>
      </c>
      <c r="D283" s="54" t="str">
        <f>IF('1. Enter Bid Information'!E182=0," ",'1. Enter Bid Information'!E182)</f>
        <v xml:space="preserve"> </v>
      </c>
      <c r="E283" s="55" t="str">
        <f>IF('1. Enter Bid Information'!C182=0," ",'1. Enter Bid Information'!C182)</f>
        <v xml:space="preserve"> </v>
      </c>
      <c r="F283" s="80">
        <f>ROUND(IF('1. Enter Bid Information'!D182=" ",0,'1. Enter Bid Information'!D182),4)</f>
        <v>0</v>
      </c>
      <c r="G283" s="66"/>
      <c r="H283" s="56" t="str">
        <f t="shared" si="9"/>
        <v xml:space="preserve"> </v>
      </c>
      <c r="I283" s="11"/>
      <c r="AA283" s="2"/>
    </row>
    <row r="284" spans="1:27" ht="33" customHeight="1" x14ac:dyDescent="0.25">
      <c r="A284" s="6"/>
      <c r="B284" s="53" t="str">
        <f>IF('1. Enter Bid Information'!A183=0," ",'1. Enter Bid Information'!A183)</f>
        <v xml:space="preserve"> </v>
      </c>
      <c r="C284" s="86">
        <f>ROUND(IF('1. Enter Bid Information'!B183=" ",0,'1. Enter Bid Information'!B183),3)</f>
        <v>0</v>
      </c>
      <c r="D284" s="54" t="str">
        <f>IF('1. Enter Bid Information'!E183=0," ",'1. Enter Bid Information'!E183)</f>
        <v xml:space="preserve"> </v>
      </c>
      <c r="E284" s="55" t="str">
        <f>IF('1. Enter Bid Information'!C183=0," ",'1. Enter Bid Information'!C183)</f>
        <v xml:space="preserve"> </v>
      </c>
      <c r="F284" s="80">
        <f>ROUND(IF('1. Enter Bid Information'!D183=" ",0,'1. Enter Bid Information'!D183),4)</f>
        <v>0</v>
      </c>
      <c r="G284" s="66"/>
      <c r="H284" s="56" t="str">
        <f t="shared" si="9"/>
        <v xml:space="preserve"> </v>
      </c>
      <c r="I284" s="11"/>
      <c r="AA284" s="2"/>
    </row>
    <row r="285" spans="1:27" ht="33" customHeight="1" x14ac:dyDescent="0.25">
      <c r="A285" s="6"/>
      <c r="B285" s="53" t="str">
        <f>IF('1. Enter Bid Information'!A184=0," ",'1. Enter Bid Information'!A184)</f>
        <v xml:space="preserve"> </v>
      </c>
      <c r="C285" s="86">
        <f>ROUND(IF('1. Enter Bid Information'!B184=" ",0,'1. Enter Bid Information'!B184),3)</f>
        <v>0</v>
      </c>
      <c r="D285" s="54" t="str">
        <f>IF('1. Enter Bid Information'!E184=0," ",'1. Enter Bid Information'!E184)</f>
        <v xml:space="preserve"> </v>
      </c>
      <c r="E285" s="55" t="str">
        <f>IF('1. Enter Bid Information'!C184=0," ",'1. Enter Bid Information'!C184)</f>
        <v xml:space="preserve"> </v>
      </c>
      <c r="F285" s="80">
        <f>ROUND(IF('1. Enter Bid Information'!D184=" ",0,'1. Enter Bid Information'!D184),4)</f>
        <v>0</v>
      </c>
      <c r="G285" s="66"/>
      <c r="H285" s="56" t="str">
        <f t="shared" si="9"/>
        <v xml:space="preserve"> </v>
      </c>
      <c r="I285" s="11"/>
      <c r="AA285" s="2"/>
    </row>
    <row r="286" spans="1:27" ht="33" customHeight="1" x14ac:dyDescent="0.25">
      <c r="A286" s="6"/>
      <c r="B286" s="53" t="str">
        <f>IF('1. Enter Bid Information'!A185=0," ",'1. Enter Bid Information'!A185)</f>
        <v xml:space="preserve"> </v>
      </c>
      <c r="C286" s="86">
        <f>ROUND(IF('1. Enter Bid Information'!B185=" ",0,'1. Enter Bid Information'!B185),3)</f>
        <v>0</v>
      </c>
      <c r="D286" s="54" t="str">
        <f>IF('1. Enter Bid Information'!E185=0," ",'1. Enter Bid Information'!E185)</f>
        <v xml:space="preserve"> </v>
      </c>
      <c r="E286" s="55" t="str">
        <f>IF('1. Enter Bid Information'!C185=0," ",'1. Enter Bid Information'!C185)</f>
        <v xml:space="preserve"> </v>
      </c>
      <c r="F286" s="80">
        <f>ROUND(IF('1. Enter Bid Information'!D185=" ",0,'1. Enter Bid Information'!D185),4)</f>
        <v>0</v>
      </c>
      <c r="G286" s="66"/>
      <c r="H286" s="56" t="str">
        <f t="shared" si="9"/>
        <v xml:space="preserve"> </v>
      </c>
      <c r="I286" s="11"/>
      <c r="AA286" s="2"/>
    </row>
    <row r="287" spans="1:27" ht="33" customHeight="1" x14ac:dyDescent="0.25">
      <c r="A287" s="6"/>
      <c r="B287" s="53" t="str">
        <f>IF('1. Enter Bid Information'!A186=0," ",'1. Enter Bid Information'!A186)</f>
        <v xml:space="preserve"> </v>
      </c>
      <c r="C287" s="86">
        <f>ROUND(IF('1. Enter Bid Information'!B186=" ",0,'1. Enter Bid Information'!B186),3)</f>
        <v>0</v>
      </c>
      <c r="D287" s="54" t="str">
        <f>IF('1. Enter Bid Information'!E186=0," ",'1. Enter Bid Information'!E186)</f>
        <v xml:space="preserve"> </v>
      </c>
      <c r="E287" s="55" t="str">
        <f>IF('1. Enter Bid Information'!C186=0," ",'1. Enter Bid Information'!C186)</f>
        <v xml:space="preserve"> </v>
      </c>
      <c r="F287" s="80">
        <f>ROUND(IF('1. Enter Bid Information'!D186=" ",0,'1. Enter Bid Information'!D186),4)</f>
        <v>0</v>
      </c>
      <c r="G287" s="66"/>
      <c r="H287" s="56" t="str">
        <f t="shared" si="9"/>
        <v xml:space="preserve"> </v>
      </c>
      <c r="I287" s="11"/>
      <c r="AA287" s="2"/>
    </row>
    <row r="288" spans="1:27" ht="33" customHeight="1" x14ac:dyDescent="0.25">
      <c r="A288" s="6"/>
      <c r="B288" s="53" t="str">
        <f>IF('1. Enter Bid Information'!A187=0," ",'1. Enter Bid Information'!A187)</f>
        <v xml:space="preserve"> </v>
      </c>
      <c r="C288" s="86">
        <f>ROUND(IF('1. Enter Bid Information'!B187=" ",0,'1. Enter Bid Information'!B187),3)</f>
        <v>0</v>
      </c>
      <c r="D288" s="54" t="str">
        <f>IF('1. Enter Bid Information'!E187=0," ",'1. Enter Bid Information'!E187)</f>
        <v xml:space="preserve"> </v>
      </c>
      <c r="E288" s="55" t="str">
        <f>IF('1. Enter Bid Information'!C187=0," ",'1. Enter Bid Information'!C187)</f>
        <v xml:space="preserve"> </v>
      </c>
      <c r="F288" s="80">
        <f>ROUND(IF('1. Enter Bid Information'!D187=" ",0,'1. Enter Bid Information'!D187),4)</f>
        <v>0</v>
      </c>
      <c r="G288" s="66"/>
      <c r="H288" s="56" t="str">
        <f t="shared" si="9"/>
        <v xml:space="preserve"> </v>
      </c>
      <c r="I288" s="11"/>
    </row>
    <row r="289" spans="1:9" ht="33" customHeight="1" x14ac:dyDescent="0.25">
      <c r="A289" s="6"/>
      <c r="B289" s="53" t="str">
        <f>IF('1. Enter Bid Information'!A188=0," ",'1. Enter Bid Information'!A188)</f>
        <v xml:space="preserve"> </v>
      </c>
      <c r="C289" s="86">
        <f>ROUND(IF('1. Enter Bid Information'!B188=" ",0,'1. Enter Bid Information'!B188),3)</f>
        <v>0</v>
      </c>
      <c r="D289" s="54" t="str">
        <f>IF('1. Enter Bid Information'!E188=0," ",'1. Enter Bid Information'!E188)</f>
        <v xml:space="preserve"> </v>
      </c>
      <c r="E289" s="55" t="str">
        <f>IF('1. Enter Bid Information'!C188=0," ",'1. Enter Bid Information'!C188)</f>
        <v xml:space="preserve"> </v>
      </c>
      <c r="F289" s="80">
        <f>ROUND(IF('1. Enter Bid Information'!D188=" ",0,'1. Enter Bid Information'!D188),4)</f>
        <v>0</v>
      </c>
      <c r="G289" s="66"/>
      <c r="H289" s="56" t="str">
        <f t="shared" si="9"/>
        <v xml:space="preserve"> </v>
      </c>
      <c r="I289" s="11"/>
    </row>
    <row r="290" spans="1:9" ht="33" customHeight="1" x14ac:dyDescent="0.25">
      <c r="A290" s="6"/>
      <c r="B290" s="53" t="str">
        <f>IF('1. Enter Bid Information'!A189=0," ",'1. Enter Bid Information'!A189)</f>
        <v xml:space="preserve"> </v>
      </c>
      <c r="C290" s="86">
        <f>ROUND(IF('1. Enter Bid Information'!B189=" ",0,'1. Enter Bid Information'!B189),3)</f>
        <v>0</v>
      </c>
      <c r="D290" s="54" t="str">
        <f>IF('1. Enter Bid Information'!E189=0," ",'1. Enter Bid Information'!E189)</f>
        <v xml:space="preserve"> </v>
      </c>
      <c r="E290" s="55" t="str">
        <f>IF('1. Enter Bid Information'!C189=0," ",'1. Enter Bid Information'!C189)</f>
        <v xml:space="preserve"> </v>
      </c>
      <c r="F290" s="80">
        <f>ROUND(IF('1. Enter Bid Information'!D189=" ",0,'1. Enter Bid Information'!D189),4)</f>
        <v>0</v>
      </c>
      <c r="G290" s="66"/>
      <c r="H290" s="56" t="str">
        <f t="shared" si="9"/>
        <v xml:space="preserve"> </v>
      </c>
      <c r="I290" s="11"/>
    </row>
    <row r="291" spans="1:9" ht="33" customHeight="1" x14ac:dyDescent="0.25">
      <c r="A291" s="6"/>
      <c r="B291" s="53" t="str">
        <f>IF('1. Enter Bid Information'!A190=0," ",'1. Enter Bid Information'!A190)</f>
        <v xml:space="preserve"> </v>
      </c>
      <c r="C291" s="86">
        <f>ROUND(IF('1. Enter Bid Information'!B190=" ",0,'1. Enter Bid Information'!B190),3)</f>
        <v>0</v>
      </c>
      <c r="D291" s="54" t="str">
        <f>IF('1. Enter Bid Information'!E190=0," ",'1. Enter Bid Information'!E190)</f>
        <v xml:space="preserve"> </v>
      </c>
      <c r="E291" s="55" t="str">
        <f>IF('1. Enter Bid Information'!C190=0," ",'1. Enter Bid Information'!C190)</f>
        <v xml:space="preserve"> </v>
      </c>
      <c r="F291" s="80">
        <f>ROUND(IF('1. Enter Bid Information'!D190=" ",0,'1. Enter Bid Information'!D190),4)</f>
        <v>0</v>
      </c>
      <c r="G291" s="66"/>
      <c r="H291" s="56" t="str">
        <f t="shared" si="9"/>
        <v xml:space="preserve"> </v>
      </c>
      <c r="I291" s="11"/>
    </row>
    <row r="292" spans="1:9" ht="33" customHeight="1" x14ac:dyDescent="0.25">
      <c r="A292" s="6"/>
      <c r="B292" s="53" t="str">
        <f>IF('1. Enter Bid Information'!A191=0," ",'1. Enter Bid Information'!A191)</f>
        <v xml:space="preserve"> </v>
      </c>
      <c r="C292" s="86">
        <f>ROUND(IF('1. Enter Bid Information'!B191=" ",0,'1. Enter Bid Information'!B191),3)</f>
        <v>0</v>
      </c>
      <c r="D292" s="54" t="str">
        <f>IF('1. Enter Bid Information'!E191=0," ",'1. Enter Bid Information'!E191)</f>
        <v xml:space="preserve"> </v>
      </c>
      <c r="E292" s="55" t="str">
        <f>IF('1. Enter Bid Information'!C191=0," ",'1. Enter Bid Information'!C191)</f>
        <v xml:space="preserve"> </v>
      </c>
      <c r="F292" s="80">
        <f>ROUND(IF('1. Enter Bid Information'!D191=" ",0,'1. Enter Bid Information'!D191),4)</f>
        <v>0</v>
      </c>
      <c r="G292" s="66"/>
      <c r="H292" s="56" t="str">
        <f t="shared" si="9"/>
        <v xml:space="preserve"> </v>
      </c>
      <c r="I292" s="11"/>
    </row>
    <row r="293" spans="1:9" ht="33" customHeight="1" x14ac:dyDescent="0.25">
      <c r="A293" s="6"/>
      <c r="B293" s="53" t="str">
        <f>IF('1. Enter Bid Information'!A192=0," ",'1. Enter Bid Information'!A192)</f>
        <v xml:space="preserve"> </v>
      </c>
      <c r="C293" s="86">
        <f>ROUND(IF('1. Enter Bid Information'!B192=" ",0,'1. Enter Bid Information'!B192),3)</f>
        <v>0</v>
      </c>
      <c r="D293" s="54" t="str">
        <f>IF('1. Enter Bid Information'!E192=0," ",'1. Enter Bid Information'!E192)</f>
        <v xml:space="preserve"> </v>
      </c>
      <c r="E293" s="55" t="str">
        <f>IF('1. Enter Bid Information'!C192=0," ",'1. Enter Bid Information'!C192)</f>
        <v xml:space="preserve"> </v>
      </c>
      <c r="F293" s="80">
        <f>ROUND(IF('1. Enter Bid Information'!D192=" ",0,'1. Enter Bid Information'!D192),4)</f>
        <v>0</v>
      </c>
      <c r="G293" s="66"/>
      <c r="H293" s="56" t="str">
        <f t="shared" si="9"/>
        <v xml:space="preserve"> </v>
      </c>
      <c r="I293" s="11"/>
    </row>
    <row r="294" spans="1:9" ht="33" customHeight="1" x14ac:dyDescent="0.25">
      <c r="A294" s="6"/>
      <c r="B294" s="53" t="str">
        <f>IF('1. Enter Bid Information'!A193=0," ",'1. Enter Bid Information'!A193)</f>
        <v xml:space="preserve"> </v>
      </c>
      <c r="C294" s="86">
        <f>ROUND(IF('1. Enter Bid Information'!B193=" ",0,'1. Enter Bid Information'!B193),3)</f>
        <v>0</v>
      </c>
      <c r="D294" s="54" t="str">
        <f>IF('1. Enter Bid Information'!E193=0," ",'1. Enter Bid Information'!E193)</f>
        <v xml:space="preserve"> </v>
      </c>
      <c r="E294" s="55" t="str">
        <f>IF('1. Enter Bid Information'!C193=0," ",'1. Enter Bid Information'!C193)</f>
        <v xml:space="preserve"> </v>
      </c>
      <c r="F294" s="80">
        <f>ROUND(IF('1. Enter Bid Information'!D193=" ",0,'1. Enter Bid Information'!D193),4)</f>
        <v>0</v>
      </c>
      <c r="G294" s="66"/>
      <c r="H294" s="56" t="str">
        <f t="shared" si="9"/>
        <v xml:space="preserve"> </v>
      </c>
      <c r="I294" s="11"/>
    </row>
    <row r="295" spans="1:9" ht="33" customHeight="1" x14ac:dyDescent="0.25">
      <c r="A295" s="6"/>
      <c r="B295" s="53" t="str">
        <f>IF('1. Enter Bid Information'!A194=0," ",'1. Enter Bid Information'!A194)</f>
        <v xml:space="preserve"> </v>
      </c>
      <c r="C295" s="86">
        <f>ROUND(IF('1. Enter Bid Information'!B194=" ",0,'1. Enter Bid Information'!B194),3)</f>
        <v>0</v>
      </c>
      <c r="D295" s="54" t="str">
        <f>IF('1. Enter Bid Information'!E194=0," ",'1. Enter Bid Information'!E194)</f>
        <v xml:space="preserve"> </v>
      </c>
      <c r="E295" s="55" t="str">
        <f>IF('1. Enter Bid Information'!C194=0," ",'1. Enter Bid Information'!C194)</f>
        <v xml:space="preserve"> </v>
      </c>
      <c r="F295" s="80">
        <f>ROUND(IF('1. Enter Bid Information'!D194=" ",0,'1. Enter Bid Information'!D194),4)</f>
        <v>0</v>
      </c>
      <c r="G295" s="66"/>
      <c r="H295" s="56" t="str">
        <f t="shared" si="9"/>
        <v xml:space="preserve"> </v>
      </c>
      <c r="I295" s="11"/>
    </row>
    <row r="296" spans="1:9" ht="33" customHeight="1" x14ac:dyDescent="0.25">
      <c r="A296" s="6"/>
      <c r="B296" s="53" t="str">
        <f>IF('1. Enter Bid Information'!A195=0," ",'1. Enter Bid Information'!A195)</f>
        <v xml:space="preserve"> </v>
      </c>
      <c r="C296" s="86">
        <f>ROUND(IF('1. Enter Bid Information'!B195=" ",0,'1. Enter Bid Information'!B195),3)</f>
        <v>0</v>
      </c>
      <c r="D296" s="54" t="str">
        <f>IF('1. Enter Bid Information'!E195=0," ",'1. Enter Bid Information'!E195)</f>
        <v xml:space="preserve"> </v>
      </c>
      <c r="E296" s="55" t="str">
        <f>IF('1. Enter Bid Information'!C195=0," ",'1. Enter Bid Information'!C195)</f>
        <v xml:space="preserve"> </v>
      </c>
      <c r="F296" s="80">
        <f>ROUND(IF('1. Enter Bid Information'!D195=" ",0,'1. Enter Bid Information'!D195),4)</f>
        <v>0</v>
      </c>
      <c r="G296" s="66"/>
      <c r="H296" s="56" t="str">
        <f t="shared" si="9"/>
        <v xml:space="preserve"> </v>
      </c>
      <c r="I296" s="11"/>
    </row>
    <row r="297" spans="1:9" ht="33" customHeight="1" x14ac:dyDescent="0.25">
      <c r="A297" s="6"/>
      <c r="B297" s="53" t="str">
        <f>IF('1. Enter Bid Information'!A196=0," ",'1. Enter Bid Information'!A196)</f>
        <v xml:space="preserve"> </v>
      </c>
      <c r="C297" s="86">
        <f>ROUND(IF('1. Enter Bid Information'!B196=" ",0,'1. Enter Bid Information'!B196),3)</f>
        <v>0</v>
      </c>
      <c r="D297" s="54" t="str">
        <f>IF('1. Enter Bid Information'!E196=0," ",'1. Enter Bid Information'!E196)</f>
        <v xml:space="preserve"> </v>
      </c>
      <c r="E297" s="55" t="str">
        <f>IF('1. Enter Bid Information'!C196=0," ",'1. Enter Bid Information'!C196)</f>
        <v xml:space="preserve"> </v>
      </c>
      <c r="F297" s="80">
        <f>ROUND(IF('1. Enter Bid Information'!D196=" ",0,'1. Enter Bid Information'!D196),4)</f>
        <v>0</v>
      </c>
      <c r="G297" s="66"/>
      <c r="H297" s="56" t="str">
        <f t="shared" si="9"/>
        <v xml:space="preserve"> </v>
      </c>
      <c r="I297" s="11"/>
    </row>
    <row r="298" spans="1:9" ht="33" customHeight="1" x14ac:dyDescent="0.25">
      <c r="A298" s="6"/>
      <c r="B298" s="53" t="str">
        <f>IF('1. Enter Bid Information'!A197=0," ",'1. Enter Bid Information'!A197)</f>
        <v xml:space="preserve"> </v>
      </c>
      <c r="C298" s="86">
        <f>ROUND(IF('1. Enter Bid Information'!B197=" ",0,'1. Enter Bid Information'!B197),3)</f>
        <v>0</v>
      </c>
      <c r="D298" s="54" t="str">
        <f>IF('1. Enter Bid Information'!E197=0," ",'1. Enter Bid Information'!E197)</f>
        <v xml:space="preserve"> </v>
      </c>
      <c r="E298" s="55" t="str">
        <f>IF('1. Enter Bid Information'!C197=0," ",'1. Enter Bid Information'!C197)</f>
        <v xml:space="preserve"> </v>
      </c>
      <c r="F298" s="80">
        <f>ROUND(IF('1. Enter Bid Information'!D197=" ",0,'1. Enter Bid Information'!D197),4)</f>
        <v>0</v>
      </c>
      <c r="G298" s="66"/>
      <c r="H298" s="56" t="str">
        <f t="shared" si="9"/>
        <v xml:space="preserve"> </v>
      </c>
      <c r="I298" s="11"/>
    </row>
    <row r="299" spans="1:9" ht="33" customHeight="1" x14ac:dyDescent="0.25">
      <c r="A299" s="6"/>
      <c r="B299" s="53" t="str">
        <f>IF('1. Enter Bid Information'!A198=0," ",'1. Enter Bid Information'!A198)</f>
        <v xml:space="preserve"> </v>
      </c>
      <c r="C299" s="86">
        <f>ROUND(IF('1. Enter Bid Information'!B198=" ",0,'1. Enter Bid Information'!B198),3)</f>
        <v>0</v>
      </c>
      <c r="D299" s="54" t="str">
        <f>IF('1. Enter Bid Information'!E198=0," ",'1. Enter Bid Information'!E198)</f>
        <v xml:space="preserve"> </v>
      </c>
      <c r="E299" s="55" t="str">
        <f>IF('1. Enter Bid Information'!C198=0," ",'1. Enter Bid Information'!C198)</f>
        <v xml:space="preserve"> </v>
      </c>
      <c r="F299" s="80">
        <f>ROUND(IF('1. Enter Bid Information'!D198=" ",0,'1. Enter Bid Information'!D198),4)</f>
        <v>0</v>
      </c>
      <c r="G299" s="66"/>
      <c r="H299" s="56" t="str">
        <f t="shared" si="9"/>
        <v xml:space="preserve"> </v>
      </c>
      <c r="I299" s="11"/>
    </row>
    <row r="300" spans="1:9" ht="33" customHeight="1" x14ac:dyDescent="0.25">
      <c r="A300" s="6"/>
      <c r="B300" s="53" t="str">
        <f>IF('1. Enter Bid Information'!A199=0," ",'1. Enter Bid Information'!A199)</f>
        <v xml:space="preserve"> </v>
      </c>
      <c r="C300" s="86">
        <f>ROUND(IF('1. Enter Bid Information'!B199=" ",0,'1. Enter Bid Information'!B199),3)</f>
        <v>0</v>
      </c>
      <c r="D300" s="54" t="str">
        <f>IF('1. Enter Bid Information'!E199=0," ",'1. Enter Bid Information'!E199)</f>
        <v xml:space="preserve"> </v>
      </c>
      <c r="E300" s="55" t="str">
        <f>IF('1. Enter Bid Information'!C199=0," ",'1. Enter Bid Information'!C199)</f>
        <v xml:space="preserve"> </v>
      </c>
      <c r="F300" s="80">
        <f>ROUND(IF('1. Enter Bid Information'!D199=" ",0,'1. Enter Bid Information'!D199),4)</f>
        <v>0</v>
      </c>
      <c r="G300" s="66"/>
      <c r="H300" s="56" t="str">
        <f t="shared" si="9"/>
        <v xml:space="preserve"> </v>
      </c>
      <c r="I300" s="11"/>
    </row>
    <row r="301" spans="1:9" ht="33" customHeight="1" x14ac:dyDescent="0.25">
      <c r="A301" s="6"/>
      <c r="B301" s="53" t="str">
        <f>IF('1. Enter Bid Information'!A200=0," ",'1. Enter Bid Information'!A200)</f>
        <v xml:space="preserve"> </v>
      </c>
      <c r="C301" s="86">
        <f>ROUND(IF('1. Enter Bid Information'!B200=" ",0,'1. Enter Bid Information'!B200),3)</f>
        <v>0</v>
      </c>
      <c r="D301" s="54" t="str">
        <f>IF('1. Enter Bid Information'!E200=0," ",'1. Enter Bid Information'!E200)</f>
        <v xml:space="preserve"> </v>
      </c>
      <c r="E301" s="55" t="str">
        <f>IF('1. Enter Bid Information'!C200=0," ",'1. Enter Bid Information'!C200)</f>
        <v xml:space="preserve"> </v>
      </c>
      <c r="F301" s="80">
        <f>ROUND(IF('1. Enter Bid Information'!D200=" ",0,'1. Enter Bid Information'!D200),4)</f>
        <v>0</v>
      </c>
      <c r="G301" s="66"/>
      <c r="H301" s="56" t="str">
        <f>IF(B301=" "," ",(C301*F301))</f>
        <v xml:space="preserve"> </v>
      </c>
      <c r="I301" s="11"/>
    </row>
    <row r="302" spans="1:9" ht="33" customHeight="1" x14ac:dyDescent="0.25">
      <c r="A302" s="6"/>
      <c r="B302" s="53" t="str">
        <f>IF('1. Enter Bid Information'!A201=0," ",'1. Enter Bid Information'!A201)</f>
        <v xml:space="preserve"> </v>
      </c>
      <c r="C302" s="86">
        <f>ROUND(IF('1. Enter Bid Information'!B201=" ",0,'1. Enter Bid Information'!B201),3)</f>
        <v>0</v>
      </c>
      <c r="D302" s="54" t="str">
        <f>IF('1. Enter Bid Information'!E201=0," ",'1. Enter Bid Information'!E201)</f>
        <v xml:space="preserve"> </v>
      </c>
      <c r="E302" s="55" t="str">
        <f>IF('1. Enter Bid Information'!C201=0," ",'1. Enter Bid Information'!C201)</f>
        <v xml:space="preserve"> </v>
      </c>
      <c r="F302" s="80">
        <f>ROUND(IF('1. Enter Bid Information'!D201=" ",0,'1. Enter Bid Information'!D201),4)</f>
        <v>0</v>
      </c>
      <c r="G302" s="66"/>
      <c r="H302" s="56" t="str">
        <f>IF(B302=" "," ",(C302*F302))</f>
        <v xml:space="preserve"> </v>
      </c>
      <c r="I302" s="11"/>
    </row>
    <row r="303" spans="1:9" ht="16.5" thickBot="1" x14ac:dyDescent="0.3">
      <c r="A303" s="51"/>
      <c r="B303" s="58"/>
      <c r="C303" s="59"/>
      <c r="D303" s="60"/>
      <c r="E303" s="61"/>
      <c r="F303" s="154" t="s">
        <v>237</v>
      </c>
      <c r="G303" s="155"/>
      <c r="H303" s="63" t="str">
        <f>IF(H281=" "," ",SUM(H281:H302))</f>
        <v xml:space="preserve"> </v>
      </c>
      <c r="I303" s="52"/>
    </row>
    <row r="304" spans="1:9" ht="6.75" customHeight="1" thickTop="1" x14ac:dyDescent="0.25"/>
  </sheetData>
  <sheetProtection password="EDAB" sheet="1" objects="1" scenarios="1" insertRows="0" autoFilter="0"/>
  <mergeCells count="89">
    <mergeCell ref="G91:H91"/>
    <mergeCell ref="B5:C5"/>
    <mergeCell ref="B88:H88"/>
    <mergeCell ref="G78:I78"/>
    <mergeCell ref="B63:C63"/>
    <mergeCell ref="B64:G64"/>
    <mergeCell ref="B65:G65"/>
    <mergeCell ref="D61:F61"/>
    <mergeCell ref="B61:C61"/>
    <mergeCell ref="B6:C6"/>
    <mergeCell ref="D11:F11"/>
    <mergeCell ref="D63:F63"/>
    <mergeCell ref="C71:D71"/>
    <mergeCell ref="B66:F66"/>
    <mergeCell ref="B60:I60"/>
    <mergeCell ref="B13:C13"/>
    <mergeCell ref="F198:G198"/>
    <mergeCell ref="F199:G199"/>
    <mergeCell ref="F200:G200"/>
    <mergeCell ref="D92:E92"/>
    <mergeCell ref="G92:I92"/>
    <mergeCell ref="F172:G172"/>
    <mergeCell ref="F173:G173"/>
    <mergeCell ref="F174:G174"/>
    <mergeCell ref="C95:D95"/>
    <mergeCell ref="H95:I95"/>
    <mergeCell ref="F122:G122"/>
    <mergeCell ref="F146:G146"/>
    <mergeCell ref="F147:G147"/>
    <mergeCell ref="F148:G148"/>
    <mergeCell ref="F120:G120"/>
    <mergeCell ref="F121:G121"/>
    <mergeCell ref="F303:G303"/>
    <mergeCell ref="F224:G224"/>
    <mergeCell ref="F225:G225"/>
    <mergeCell ref="F226:G226"/>
    <mergeCell ref="F250:G250"/>
    <mergeCell ref="F251:G251"/>
    <mergeCell ref="F252:G252"/>
    <mergeCell ref="F277:G277"/>
    <mergeCell ref="F278:G278"/>
    <mergeCell ref="F276:G276"/>
    <mergeCell ref="J10:M10"/>
    <mergeCell ref="J11:M11"/>
    <mergeCell ref="J12:M12"/>
    <mergeCell ref="J13:M13"/>
    <mergeCell ref="B94:H94"/>
    <mergeCell ref="B73:I73"/>
    <mergeCell ref="D12:F12"/>
    <mergeCell ref="D10:F10"/>
    <mergeCell ref="D86:E86"/>
    <mergeCell ref="G86:I86"/>
    <mergeCell ref="D91:E91"/>
    <mergeCell ref="B80:I80"/>
    <mergeCell ref="F52:G52"/>
    <mergeCell ref="F53:G53"/>
    <mergeCell ref="F54:G54"/>
    <mergeCell ref="C75:E75"/>
    <mergeCell ref="B1:I1"/>
    <mergeCell ref="B15:I15"/>
    <mergeCell ref="G57:H57"/>
    <mergeCell ref="F28:G28"/>
    <mergeCell ref="C69:D69"/>
    <mergeCell ref="F26:G26"/>
    <mergeCell ref="B2:I2"/>
    <mergeCell ref="C67:D67"/>
    <mergeCell ref="D6:F6"/>
    <mergeCell ref="D5:F5"/>
    <mergeCell ref="D7:F7"/>
    <mergeCell ref="F27:G27"/>
    <mergeCell ref="D57:E57"/>
    <mergeCell ref="D58:E58"/>
    <mergeCell ref="B8:C8"/>
    <mergeCell ref="B55:C55"/>
    <mergeCell ref="D4:F4"/>
    <mergeCell ref="B3:H3"/>
    <mergeCell ref="B11:C11"/>
    <mergeCell ref="B12:C12"/>
    <mergeCell ref="D85:E85"/>
    <mergeCell ref="G85:H85"/>
    <mergeCell ref="C70:D70"/>
    <mergeCell ref="G58:I58"/>
    <mergeCell ref="D77:E77"/>
    <mergeCell ref="D78:E78"/>
    <mergeCell ref="B82:H82"/>
    <mergeCell ref="B76:E76"/>
    <mergeCell ref="D55:F55"/>
    <mergeCell ref="B7:C7"/>
    <mergeCell ref="B10:C10"/>
  </mergeCells>
  <printOptions horizontalCentered="1"/>
  <pageMargins left="0.18" right="0.18" top="0.18" bottom="0.18" header="0.2" footer="0.18"/>
  <pageSetup scale="98" orientation="portrait" r:id="rId1"/>
  <headerFooter alignWithMargins="0">
    <oddFooter>&amp;C&amp;10Page &amp;P&amp;R&amp;10Revised 6/1/2023</oddFooter>
  </headerFooter>
  <rowBreaks count="10" manualBreakCount="10">
    <brk id="29" max="16383" man="1"/>
    <brk id="54" max="16383" man="1"/>
    <brk id="96" max="16383" man="1"/>
    <brk id="122" max="16383" man="1"/>
    <brk id="148" max="16383" man="1"/>
    <brk id="174" max="16383" man="1"/>
    <brk id="200" max="16383" man="1"/>
    <brk id="226" max="16383" man="1"/>
    <brk id="252" max="16383" man="1"/>
    <brk id="2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locked="0" defaultSize="0" autoFill="0" autoLine="0" autoPict="0">
                <anchor moveWithCells="1">
                  <from>
                    <xdr:col>1</xdr:col>
                    <xdr:colOff>390525</xdr:colOff>
                    <xdr:row>66</xdr:row>
                    <xdr:rowOff>0</xdr:rowOff>
                  </from>
                  <to>
                    <xdr:col>1</xdr:col>
                    <xdr:colOff>695325</xdr:colOff>
                    <xdr:row>67</xdr:row>
                    <xdr:rowOff>28575</xdr:rowOff>
                  </to>
                </anchor>
              </controlPr>
            </control>
          </mc:Choice>
        </mc:AlternateContent>
        <mc:AlternateContent xmlns:mc="http://schemas.openxmlformats.org/markup-compatibility/2006">
          <mc:Choice Requires="x14">
            <control shapeId="2106" r:id="rId5" name="Check Box 58">
              <controlPr locked="0" defaultSize="0" autoFill="0" autoLine="0" autoPict="0">
                <anchor moveWithCells="1">
                  <from>
                    <xdr:col>1</xdr:col>
                    <xdr:colOff>390525</xdr:colOff>
                    <xdr:row>69</xdr:row>
                    <xdr:rowOff>0</xdr:rowOff>
                  </from>
                  <to>
                    <xdr:col>1</xdr:col>
                    <xdr:colOff>695325</xdr:colOff>
                    <xdr:row>70</xdr:row>
                    <xdr:rowOff>9525</xdr:rowOff>
                  </to>
                </anchor>
              </controlPr>
            </control>
          </mc:Choice>
        </mc:AlternateContent>
        <mc:AlternateContent xmlns:mc="http://schemas.openxmlformats.org/markup-compatibility/2006">
          <mc:Choice Requires="x14">
            <control shapeId="2131" r:id="rId6" name="Check Box 83">
              <controlPr locked="0" defaultSize="0" autoFill="0" autoLine="0" autoPict="0">
                <anchor moveWithCells="1">
                  <from>
                    <xdr:col>1</xdr:col>
                    <xdr:colOff>390525</xdr:colOff>
                    <xdr:row>66</xdr:row>
                    <xdr:rowOff>0</xdr:rowOff>
                  </from>
                  <to>
                    <xdr:col>1</xdr:col>
                    <xdr:colOff>695325</xdr:colOff>
                    <xdr:row>67</xdr:row>
                    <xdr:rowOff>28575</xdr:rowOff>
                  </to>
                </anchor>
              </controlPr>
            </control>
          </mc:Choice>
        </mc:AlternateContent>
        <mc:AlternateContent xmlns:mc="http://schemas.openxmlformats.org/markup-compatibility/2006">
          <mc:Choice Requires="x14">
            <control shapeId="2132" r:id="rId7" name="Check Box 84">
              <controlPr locked="0" defaultSize="0" autoFill="0" autoLine="0" autoPict="0">
                <anchor moveWithCells="1">
                  <from>
                    <xdr:col>1</xdr:col>
                    <xdr:colOff>390525</xdr:colOff>
                    <xdr:row>69</xdr:row>
                    <xdr:rowOff>0</xdr:rowOff>
                  </from>
                  <to>
                    <xdr:col>1</xdr:col>
                    <xdr:colOff>695325</xdr:colOff>
                    <xdr:row>70</xdr:row>
                    <xdr:rowOff>9525</xdr:rowOff>
                  </to>
                </anchor>
              </controlPr>
            </control>
          </mc:Choice>
        </mc:AlternateContent>
        <mc:AlternateContent xmlns:mc="http://schemas.openxmlformats.org/markup-compatibility/2006">
          <mc:Choice Requires="x14">
            <control shapeId="2133" r:id="rId8" name="Check Box 85">
              <controlPr locked="0" defaultSize="0" autoFill="0" autoLine="0" autoPict="0">
                <anchor moveWithCells="1">
                  <from>
                    <xdr:col>1</xdr:col>
                    <xdr:colOff>390525</xdr:colOff>
                    <xdr:row>70</xdr:row>
                    <xdr:rowOff>0</xdr:rowOff>
                  </from>
                  <to>
                    <xdr:col>1</xdr:col>
                    <xdr:colOff>695325</xdr:colOff>
                    <xdr:row>71</xdr:row>
                    <xdr:rowOff>28575</xdr:rowOff>
                  </to>
                </anchor>
              </controlPr>
            </control>
          </mc:Choice>
        </mc:AlternateContent>
        <mc:AlternateContent xmlns:mc="http://schemas.openxmlformats.org/markup-compatibility/2006">
          <mc:Choice Requires="x14">
            <control shapeId="2140" r:id="rId9" name="Check Box 92">
              <controlPr locked="0" defaultSize="0" autoFill="0" autoLine="0" autoPict="0">
                <anchor moveWithCells="1">
                  <from>
                    <xdr:col>1</xdr:col>
                    <xdr:colOff>390525</xdr:colOff>
                    <xdr:row>68</xdr:row>
                    <xdr:rowOff>0</xdr:rowOff>
                  </from>
                  <to>
                    <xdr:col>1</xdr:col>
                    <xdr:colOff>695325</xdr:colOff>
                    <xdr:row>69</xdr:row>
                    <xdr:rowOff>28575</xdr:rowOff>
                  </to>
                </anchor>
              </controlPr>
            </control>
          </mc:Choice>
        </mc:AlternateContent>
        <mc:AlternateContent xmlns:mc="http://schemas.openxmlformats.org/markup-compatibility/2006">
          <mc:Choice Requires="x14">
            <control shapeId="2141" r:id="rId10" name="Check Box 93">
              <controlPr locked="0" defaultSize="0" autoFill="0" autoLine="0" autoPict="0">
                <anchor moveWithCells="1">
                  <from>
                    <xdr:col>1</xdr:col>
                    <xdr:colOff>390525</xdr:colOff>
                    <xdr:row>68</xdr:row>
                    <xdr:rowOff>0</xdr:rowOff>
                  </from>
                  <to>
                    <xdr:col>1</xdr:col>
                    <xdr:colOff>695325</xdr:colOff>
                    <xdr:row>69</xdr:row>
                    <xdr:rowOff>28575</xdr:rowOff>
                  </to>
                </anchor>
              </controlPr>
            </control>
          </mc:Choice>
        </mc:AlternateContent>
        <mc:AlternateContent xmlns:mc="http://schemas.openxmlformats.org/markup-compatibility/2006">
          <mc:Choice Requires="x14">
            <control shapeId="2142" r:id="rId11" name="Check Box 94">
              <controlPr locked="0" defaultSize="0" autoFill="0" autoLine="0" autoPict="0">
                <anchor moveWithCells="1">
                  <from>
                    <xdr:col>2</xdr:col>
                    <xdr:colOff>390525</xdr:colOff>
                    <xdr:row>67</xdr:row>
                    <xdr:rowOff>0</xdr:rowOff>
                  </from>
                  <to>
                    <xdr:col>2</xdr:col>
                    <xdr:colOff>695325</xdr:colOff>
                    <xdr:row>68</xdr:row>
                    <xdr:rowOff>28575</xdr:rowOff>
                  </to>
                </anchor>
              </controlPr>
            </control>
          </mc:Choice>
        </mc:AlternateContent>
        <mc:AlternateContent xmlns:mc="http://schemas.openxmlformats.org/markup-compatibility/2006">
          <mc:Choice Requires="x14">
            <control shapeId="2143" r:id="rId12" name="Check Box 95">
              <controlPr locked="0" defaultSize="0" autoFill="0" autoLine="0" autoPict="0">
                <anchor moveWithCells="1">
                  <from>
                    <xdr:col>2</xdr:col>
                    <xdr:colOff>390525</xdr:colOff>
                    <xdr:row>67</xdr:row>
                    <xdr:rowOff>0</xdr:rowOff>
                  </from>
                  <to>
                    <xdr:col>2</xdr:col>
                    <xdr:colOff>695325</xdr:colOff>
                    <xdr:row>68</xdr:row>
                    <xdr:rowOff>28575</xdr:rowOff>
                  </to>
                </anchor>
              </controlPr>
            </control>
          </mc:Choice>
        </mc:AlternateContent>
        <mc:AlternateContent xmlns:mc="http://schemas.openxmlformats.org/markup-compatibility/2006">
          <mc:Choice Requires="x14">
            <control shapeId="2144" r:id="rId13" name="Check Box 96">
              <controlPr locked="0" defaultSize="0" autoFill="0" autoLine="0" autoPict="0">
                <anchor moveWithCells="1">
                  <from>
                    <xdr:col>4</xdr:col>
                    <xdr:colOff>390525</xdr:colOff>
                    <xdr:row>67</xdr:row>
                    <xdr:rowOff>0</xdr:rowOff>
                  </from>
                  <to>
                    <xdr:col>5</xdr:col>
                    <xdr:colOff>66675</xdr:colOff>
                    <xdr:row>68</xdr:row>
                    <xdr:rowOff>28575</xdr:rowOff>
                  </to>
                </anchor>
              </controlPr>
            </control>
          </mc:Choice>
        </mc:AlternateContent>
        <mc:AlternateContent xmlns:mc="http://schemas.openxmlformats.org/markup-compatibility/2006">
          <mc:Choice Requires="x14">
            <control shapeId="2145" r:id="rId14" name="Check Box 97">
              <controlPr locked="0" defaultSize="0" autoFill="0" autoLine="0" autoPict="0">
                <anchor moveWithCells="1">
                  <from>
                    <xdr:col>4</xdr:col>
                    <xdr:colOff>390525</xdr:colOff>
                    <xdr:row>67</xdr:row>
                    <xdr:rowOff>0</xdr:rowOff>
                  </from>
                  <to>
                    <xdr:col>5</xdr:col>
                    <xdr:colOff>66675</xdr:colOff>
                    <xdr:row>68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Info!E2:E3</xm:f>
          </x14:formula1>
          <xm:sqref>G281:G302 G229:G249 G255:G275 G125:G145 G99:G119 G31:G51 G151:G171 G177:G197 G203:G223 G17:G25</xm:sqref>
        </x14:dataValidation>
        <x14:dataValidation type="list" allowBlank="1" showInputMessage="1" showErrorMessage="1" xr:uid="{00000000-0002-0000-0200-000001000000}">
          <x14:formula1>
            <xm:f>Info!C2:C52</xm:f>
          </x14:formula1>
          <xm:sqref>C8:D8 C13</xm:sqref>
        </x14:dataValidation>
        <x14:dataValidation type="list" allowBlank="1" showInputMessage="1" showErrorMessage="1" xr:uid="{00000000-0002-0000-0200-000002000000}">
          <x14:formula1>
            <xm:f>Info!A2:A102</xm:f>
          </x14:formula1>
          <xm:sqref>H8</xm:sqref>
        </x14:dataValidation>
        <x14:dataValidation type="list" allowBlank="1" showInputMessage="1" showErrorMessage="1" xr:uid="{00000000-0002-0000-0200-000003000000}">
          <x14:formula1>
            <xm:f>Info!D2:D52</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02"/>
  <sheetViews>
    <sheetView topLeftCell="A79" workbookViewId="0">
      <selection activeCell="A102" sqref="A102"/>
    </sheetView>
  </sheetViews>
  <sheetFormatPr defaultColWidth="9" defaultRowHeight="15.75" x14ac:dyDescent="0.25"/>
  <cols>
    <col min="1" max="1" width="14.875" style="3" customWidth="1"/>
    <col min="2" max="2" width="9" style="3"/>
    <col min="3" max="3" width="25.125" style="3" customWidth="1"/>
    <col min="4" max="4" width="14.875" style="3" customWidth="1"/>
    <col min="5" max="16384" width="9" style="3"/>
  </cols>
  <sheetData>
    <row r="1" spans="1:5" x14ac:dyDescent="0.25">
      <c r="C1" s="3" t="s">
        <v>162</v>
      </c>
      <c r="D1" s="3" t="s">
        <v>163</v>
      </c>
    </row>
    <row r="3" spans="1:5" x14ac:dyDescent="0.25">
      <c r="A3" s="3" t="s">
        <v>225</v>
      </c>
      <c r="C3" s="42" t="s">
        <v>176</v>
      </c>
      <c r="D3" s="4" t="s">
        <v>17</v>
      </c>
      <c r="E3" s="15" t="s">
        <v>164</v>
      </c>
    </row>
    <row r="4" spans="1:5" x14ac:dyDescent="0.25">
      <c r="A4" s="3" t="s">
        <v>226</v>
      </c>
      <c r="C4" s="43" t="s">
        <v>177</v>
      </c>
      <c r="D4" s="3" t="s">
        <v>113</v>
      </c>
    </row>
    <row r="5" spans="1:5" x14ac:dyDescent="0.25">
      <c r="A5" s="3" t="s">
        <v>227</v>
      </c>
      <c r="C5" s="42" t="s">
        <v>178</v>
      </c>
      <c r="D5" s="4" t="s">
        <v>114</v>
      </c>
    </row>
    <row r="6" spans="1:5" ht="15.75" customHeight="1" x14ac:dyDescent="0.25">
      <c r="A6" s="3" t="s">
        <v>228</v>
      </c>
      <c r="C6" s="42" t="s">
        <v>179</v>
      </c>
      <c r="D6" s="4" t="s">
        <v>115</v>
      </c>
    </row>
    <row r="7" spans="1:5" x14ac:dyDescent="0.25">
      <c r="A7" s="3" t="s">
        <v>229</v>
      </c>
      <c r="C7" s="42" t="s">
        <v>180</v>
      </c>
      <c r="D7" s="4" t="s">
        <v>116</v>
      </c>
    </row>
    <row r="8" spans="1:5" ht="15.75" customHeight="1" x14ac:dyDescent="0.25">
      <c r="A8" s="3" t="s">
        <v>18</v>
      </c>
      <c r="C8" s="42" t="s">
        <v>181</v>
      </c>
      <c r="D8" s="4" t="s">
        <v>117</v>
      </c>
    </row>
    <row r="9" spans="1:5" ht="15.75" customHeight="1" x14ac:dyDescent="0.25">
      <c r="A9" s="3" t="s">
        <v>19</v>
      </c>
      <c r="C9" s="42" t="s">
        <v>182</v>
      </c>
      <c r="D9" s="4" t="s">
        <v>118</v>
      </c>
    </row>
    <row r="10" spans="1:5" ht="15.75" customHeight="1" x14ac:dyDescent="0.25">
      <c r="A10" s="4" t="s">
        <v>20</v>
      </c>
      <c r="C10" s="42" t="s">
        <v>183</v>
      </c>
      <c r="D10" s="4" t="s">
        <v>119</v>
      </c>
    </row>
    <row r="11" spans="1:5" ht="15.75" customHeight="1" x14ac:dyDescent="0.25">
      <c r="A11" s="3" t="s">
        <v>21</v>
      </c>
      <c r="C11" s="42" t="s">
        <v>184</v>
      </c>
      <c r="D11" s="4" t="s">
        <v>120</v>
      </c>
    </row>
    <row r="12" spans="1:5" ht="15.75" customHeight="1" x14ac:dyDescent="0.25">
      <c r="A12" s="4" t="s">
        <v>22</v>
      </c>
      <c r="C12" s="42" t="s">
        <v>185</v>
      </c>
      <c r="D12" s="4" t="s">
        <v>121</v>
      </c>
    </row>
    <row r="13" spans="1:5" x14ac:dyDescent="0.25">
      <c r="A13" s="4" t="s">
        <v>23</v>
      </c>
      <c r="C13" s="42" t="s">
        <v>186</v>
      </c>
      <c r="D13" s="4" t="s">
        <v>122</v>
      </c>
    </row>
    <row r="14" spans="1:5" x14ac:dyDescent="0.25">
      <c r="A14" s="4" t="s">
        <v>24</v>
      </c>
      <c r="C14" s="42" t="s">
        <v>187</v>
      </c>
      <c r="D14" s="4" t="s">
        <v>123</v>
      </c>
    </row>
    <row r="15" spans="1:5" x14ac:dyDescent="0.25">
      <c r="A15" s="4" t="s">
        <v>25</v>
      </c>
      <c r="C15" s="42" t="s">
        <v>188</v>
      </c>
      <c r="D15" s="4" t="s">
        <v>124</v>
      </c>
    </row>
    <row r="16" spans="1:5" x14ac:dyDescent="0.25">
      <c r="A16" s="4" t="s">
        <v>26</v>
      </c>
      <c r="C16" s="42" t="s">
        <v>189</v>
      </c>
      <c r="D16" s="4" t="s">
        <v>125</v>
      </c>
    </row>
    <row r="17" spans="1:4" x14ac:dyDescent="0.25">
      <c r="A17" s="4" t="s">
        <v>27</v>
      </c>
      <c r="C17" s="42" t="s">
        <v>190</v>
      </c>
      <c r="D17" s="4" t="s">
        <v>126</v>
      </c>
    </row>
    <row r="18" spans="1:4" x14ac:dyDescent="0.25">
      <c r="A18" s="4" t="s">
        <v>28</v>
      </c>
      <c r="C18" s="42" t="s">
        <v>191</v>
      </c>
      <c r="D18" s="4" t="s">
        <v>127</v>
      </c>
    </row>
    <row r="19" spans="1:4" x14ac:dyDescent="0.25">
      <c r="A19" s="4" t="s">
        <v>29</v>
      </c>
      <c r="C19" s="42" t="s">
        <v>192</v>
      </c>
      <c r="D19" s="4" t="s">
        <v>128</v>
      </c>
    </row>
    <row r="20" spans="1:4" x14ac:dyDescent="0.25">
      <c r="A20" s="4" t="s">
        <v>30</v>
      </c>
      <c r="C20" s="42" t="s">
        <v>193</v>
      </c>
      <c r="D20" s="4" t="s">
        <v>129</v>
      </c>
    </row>
    <row r="21" spans="1:4" x14ac:dyDescent="0.25">
      <c r="A21" s="4" t="s">
        <v>31</v>
      </c>
      <c r="C21" s="42" t="s">
        <v>194</v>
      </c>
      <c r="D21" s="4" t="s">
        <v>130</v>
      </c>
    </row>
    <row r="22" spans="1:4" x14ac:dyDescent="0.25">
      <c r="A22" s="4" t="s">
        <v>32</v>
      </c>
      <c r="C22" s="42" t="s">
        <v>195</v>
      </c>
      <c r="D22" s="4" t="s">
        <v>131</v>
      </c>
    </row>
    <row r="23" spans="1:4" x14ac:dyDescent="0.25">
      <c r="A23" s="4" t="s">
        <v>33</v>
      </c>
      <c r="C23" s="42" t="s">
        <v>196</v>
      </c>
      <c r="D23" s="4" t="s">
        <v>132</v>
      </c>
    </row>
    <row r="24" spans="1:4" ht="15.75" customHeight="1" x14ac:dyDescent="0.25">
      <c r="A24" s="4" t="s">
        <v>34</v>
      </c>
      <c r="C24" s="42" t="s">
        <v>197</v>
      </c>
      <c r="D24" s="4" t="s">
        <v>133</v>
      </c>
    </row>
    <row r="25" spans="1:4" ht="15.75" customHeight="1" x14ac:dyDescent="0.25">
      <c r="A25" s="4" t="s">
        <v>35</v>
      </c>
      <c r="C25" s="42" t="s">
        <v>198</v>
      </c>
      <c r="D25" s="4" t="s">
        <v>134</v>
      </c>
    </row>
    <row r="26" spans="1:4" x14ac:dyDescent="0.25">
      <c r="A26" s="4" t="s">
        <v>36</v>
      </c>
      <c r="C26" s="42" t="s">
        <v>199</v>
      </c>
      <c r="D26" s="4" t="s">
        <v>135</v>
      </c>
    </row>
    <row r="27" spans="1:4" ht="15.75" customHeight="1" x14ac:dyDescent="0.25">
      <c r="A27" s="4" t="s">
        <v>37</v>
      </c>
      <c r="C27" s="42" t="s">
        <v>200</v>
      </c>
      <c r="D27" s="4" t="s">
        <v>136</v>
      </c>
    </row>
    <row r="28" spans="1:4" ht="15.75" customHeight="1" x14ac:dyDescent="0.25">
      <c r="A28" s="4" t="s">
        <v>38</v>
      </c>
      <c r="C28" s="42" t="s">
        <v>201</v>
      </c>
      <c r="D28" s="4" t="s">
        <v>137</v>
      </c>
    </row>
    <row r="29" spans="1:4" ht="15.75" customHeight="1" x14ac:dyDescent="0.25">
      <c r="A29" s="4" t="s">
        <v>39</v>
      </c>
      <c r="C29" s="42" t="s">
        <v>202</v>
      </c>
      <c r="D29" s="4" t="s">
        <v>138</v>
      </c>
    </row>
    <row r="30" spans="1:4" x14ac:dyDescent="0.25">
      <c r="A30" s="4" t="s">
        <v>40</v>
      </c>
      <c r="C30" s="42" t="s">
        <v>203</v>
      </c>
      <c r="D30" s="4" t="s">
        <v>139</v>
      </c>
    </row>
    <row r="31" spans="1:4" ht="15.75" customHeight="1" x14ac:dyDescent="0.25">
      <c r="A31" s="4" t="s">
        <v>41</v>
      </c>
      <c r="C31" s="42" t="s">
        <v>204</v>
      </c>
      <c r="D31" s="4" t="s">
        <v>140</v>
      </c>
    </row>
    <row r="32" spans="1:4" ht="15.75" customHeight="1" x14ac:dyDescent="0.25">
      <c r="A32" s="4" t="s">
        <v>42</v>
      </c>
      <c r="C32" s="42" t="s">
        <v>205</v>
      </c>
      <c r="D32" s="4" t="s">
        <v>141</v>
      </c>
    </row>
    <row r="33" spans="1:4" x14ac:dyDescent="0.25">
      <c r="A33" s="4" t="s">
        <v>43</v>
      </c>
      <c r="C33" s="42" t="s">
        <v>206</v>
      </c>
      <c r="D33" s="4" t="s">
        <v>142</v>
      </c>
    </row>
    <row r="34" spans="1:4" x14ac:dyDescent="0.25">
      <c r="A34" s="4" t="s">
        <v>44</v>
      </c>
      <c r="C34" s="42" t="s">
        <v>207</v>
      </c>
      <c r="D34" s="4" t="s">
        <v>143</v>
      </c>
    </row>
    <row r="35" spans="1:4" ht="15.75" customHeight="1" x14ac:dyDescent="0.25">
      <c r="A35" s="4" t="s">
        <v>45</v>
      </c>
      <c r="C35" s="42" t="s">
        <v>208</v>
      </c>
      <c r="D35" s="4" t="s">
        <v>144</v>
      </c>
    </row>
    <row r="36" spans="1:4" x14ac:dyDescent="0.25">
      <c r="A36" s="4" t="s">
        <v>46</v>
      </c>
      <c r="C36" s="42" t="s">
        <v>209</v>
      </c>
      <c r="D36" s="4" t="s">
        <v>145</v>
      </c>
    </row>
    <row r="37" spans="1:4" ht="15.75" customHeight="1" x14ac:dyDescent="0.25">
      <c r="A37" s="4" t="s">
        <v>47</v>
      </c>
      <c r="C37" s="42" t="s">
        <v>210</v>
      </c>
      <c r="D37" s="4" t="s">
        <v>146</v>
      </c>
    </row>
    <row r="38" spans="1:4" ht="15.75" customHeight="1" x14ac:dyDescent="0.25">
      <c r="A38" s="4" t="s">
        <v>48</v>
      </c>
      <c r="C38" s="42" t="s">
        <v>211</v>
      </c>
      <c r="D38" s="4" t="s">
        <v>147</v>
      </c>
    </row>
    <row r="39" spans="1:4" ht="15.75" customHeight="1" x14ac:dyDescent="0.25">
      <c r="A39" s="4" t="s">
        <v>49</v>
      </c>
      <c r="C39" s="42" t="s">
        <v>212</v>
      </c>
      <c r="D39" s="4" t="s">
        <v>148</v>
      </c>
    </row>
    <row r="40" spans="1:4" ht="15.75" customHeight="1" x14ac:dyDescent="0.25">
      <c r="A40" s="4" t="s">
        <v>50</v>
      </c>
      <c r="C40" s="42" t="s">
        <v>213</v>
      </c>
      <c r="D40" s="4" t="s">
        <v>149</v>
      </c>
    </row>
    <row r="41" spans="1:4" ht="15.75" customHeight="1" x14ac:dyDescent="0.25">
      <c r="A41" s="4" t="s">
        <v>51</v>
      </c>
      <c r="C41" s="42" t="s">
        <v>214</v>
      </c>
      <c r="D41" s="4" t="s">
        <v>150</v>
      </c>
    </row>
    <row r="42" spans="1:4" ht="15.75" customHeight="1" x14ac:dyDescent="0.25">
      <c r="A42" s="4" t="s">
        <v>52</v>
      </c>
      <c r="C42" s="42" t="s">
        <v>215</v>
      </c>
      <c r="D42" s="4" t="s">
        <v>151</v>
      </c>
    </row>
    <row r="43" spans="1:4" x14ac:dyDescent="0.25">
      <c r="A43" s="4" t="s">
        <v>53</v>
      </c>
      <c r="C43" s="42" t="s">
        <v>216</v>
      </c>
      <c r="D43" s="4" t="s">
        <v>152</v>
      </c>
    </row>
    <row r="44" spans="1:4" x14ac:dyDescent="0.25">
      <c r="A44" s="4" t="s">
        <v>54</v>
      </c>
      <c r="C44" s="42" t="s">
        <v>217</v>
      </c>
      <c r="D44" s="4" t="s">
        <v>153</v>
      </c>
    </row>
    <row r="45" spans="1:4" ht="15.75" customHeight="1" x14ac:dyDescent="0.25">
      <c r="A45" s="4" t="s">
        <v>55</v>
      </c>
      <c r="C45" s="42" t="s">
        <v>218</v>
      </c>
      <c r="D45" s="4" t="s">
        <v>154</v>
      </c>
    </row>
    <row r="46" spans="1:4" x14ac:dyDescent="0.25">
      <c r="A46" s="4" t="s">
        <v>56</v>
      </c>
      <c r="C46" s="42" t="s">
        <v>219</v>
      </c>
      <c r="D46" s="4" t="s">
        <v>155</v>
      </c>
    </row>
    <row r="47" spans="1:4" x14ac:dyDescent="0.25">
      <c r="A47" s="4" t="s">
        <v>57</v>
      </c>
      <c r="C47" s="42" t="s">
        <v>220</v>
      </c>
      <c r="D47" s="4" t="s">
        <v>156</v>
      </c>
    </row>
    <row r="48" spans="1:4" ht="15.75" customHeight="1" x14ac:dyDescent="0.25">
      <c r="A48" s="4" t="s">
        <v>58</v>
      </c>
      <c r="C48" s="42" t="s">
        <v>221</v>
      </c>
      <c r="D48" s="4" t="s">
        <v>157</v>
      </c>
    </row>
    <row r="49" spans="1:4" ht="15.75" customHeight="1" x14ac:dyDescent="0.25">
      <c r="A49" s="4" t="s">
        <v>59</v>
      </c>
      <c r="C49" s="42" t="s">
        <v>222</v>
      </c>
      <c r="D49" s="4" t="s">
        <v>158</v>
      </c>
    </row>
    <row r="50" spans="1:4" ht="15.75" customHeight="1" x14ac:dyDescent="0.25">
      <c r="A50" s="4" t="s">
        <v>60</v>
      </c>
      <c r="C50" s="42" t="s">
        <v>107</v>
      </c>
      <c r="D50" s="4" t="s">
        <v>159</v>
      </c>
    </row>
    <row r="51" spans="1:4" ht="15.75" customHeight="1" x14ac:dyDescent="0.25">
      <c r="A51" s="4" t="s">
        <v>61</v>
      </c>
      <c r="C51" s="42" t="s">
        <v>223</v>
      </c>
      <c r="D51" s="4" t="s">
        <v>160</v>
      </c>
    </row>
    <row r="52" spans="1:4" ht="15.75" customHeight="1" x14ac:dyDescent="0.25">
      <c r="A52" s="4" t="s">
        <v>62</v>
      </c>
      <c r="C52" s="42" t="s">
        <v>224</v>
      </c>
      <c r="D52" s="4" t="s">
        <v>161</v>
      </c>
    </row>
    <row r="53" spans="1:4" ht="15.75" customHeight="1" x14ac:dyDescent="0.25">
      <c r="A53" s="4" t="s">
        <v>63</v>
      </c>
    </row>
    <row r="54" spans="1:4" x14ac:dyDescent="0.25">
      <c r="A54" s="4" t="s">
        <v>64</v>
      </c>
    </row>
    <row r="55" spans="1:4" x14ac:dyDescent="0.25">
      <c r="A55" s="4" t="s">
        <v>65</v>
      </c>
    </row>
    <row r="56" spans="1:4" x14ac:dyDescent="0.25">
      <c r="A56" s="4" t="s">
        <v>66</v>
      </c>
    </row>
    <row r="57" spans="1:4" ht="15.75" customHeight="1" x14ac:dyDescent="0.25">
      <c r="A57" s="4" t="s">
        <v>67</v>
      </c>
      <c r="C57" s="4"/>
      <c r="D57" s="4"/>
    </row>
    <row r="58" spans="1:4" x14ac:dyDescent="0.25">
      <c r="A58" s="4" t="s">
        <v>68</v>
      </c>
    </row>
    <row r="59" spans="1:4" ht="15.75" customHeight="1" x14ac:dyDescent="0.25">
      <c r="A59" s="4" t="s">
        <v>69</v>
      </c>
    </row>
    <row r="60" spans="1:4" ht="15.75" customHeight="1" x14ac:dyDescent="0.25">
      <c r="A60" s="4" t="s">
        <v>70</v>
      </c>
    </row>
    <row r="61" spans="1:4" ht="15.75" customHeight="1" x14ac:dyDescent="0.25">
      <c r="A61" s="4" t="s">
        <v>71</v>
      </c>
    </row>
    <row r="62" spans="1:4" x14ac:dyDescent="0.25">
      <c r="A62" s="4" t="s">
        <v>72</v>
      </c>
      <c r="C62" s="4"/>
      <c r="D62" s="4"/>
    </row>
    <row r="63" spans="1:4" x14ac:dyDescent="0.25">
      <c r="A63" s="4" t="s">
        <v>73</v>
      </c>
      <c r="C63" s="4"/>
      <c r="D63" s="4"/>
    </row>
    <row r="64" spans="1:4" x14ac:dyDescent="0.25">
      <c r="A64" s="4" t="s">
        <v>74</v>
      </c>
      <c r="C64" s="4"/>
      <c r="D64" s="4"/>
    </row>
    <row r="65" spans="1:4" x14ac:dyDescent="0.25">
      <c r="A65" s="4" t="s">
        <v>75</v>
      </c>
      <c r="C65" s="4"/>
      <c r="D65" s="4"/>
    </row>
    <row r="66" spans="1:4" x14ac:dyDescent="0.25">
      <c r="A66" s="4" t="s">
        <v>76</v>
      </c>
      <c r="C66" s="4"/>
      <c r="D66" s="4"/>
    </row>
    <row r="67" spans="1:4" x14ac:dyDescent="0.25">
      <c r="A67" s="4" t="s">
        <v>77</v>
      </c>
      <c r="C67" s="4"/>
      <c r="D67" s="4"/>
    </row>
    <row r="68" spans="1:4" x14ac:dyDescent="0.25">
      <c r="A68" s="4" t="s">
        <v>78</v>
      </c>
      <c r="C68" s="4"/>
      <c r="D68" s="4"/>
    </row>
    <row r="69" spans="1:4" x14ac:dyDescent="0.25">
      <c r="A69" s="4" t="s">
        <v>79</v>
      </c>
      <c r="C69" s="4"/>
      <c r="D69" s="4"/>
    </row>
    <row r="70" spans="1:4" x14ac:dyDescent="0.25">
      <c r="A70" s="4" t="s">
        <v>80</v>
      </c>
      <c r="C70" s="4"/>
      <c r="D70" s="4"/>
    </row>
    <row r="71" spans="1:4" x14ac:dyDescent="0.25">
      <c r="A71" s="4" t="s">
        <v>81</v>
      </c>
      <c r="C71" s="4"/>
      <c r="D71" s="4"/>
    </row>
    <row r="72" spans="1:4" x14ac:dyDescent="0.25">
      <c r="A72" s="4" t="s">
        <v>82</v>
      </c>
      <c r="C72" s="4"/>
      <c r="D72" s="4"/>
    </row>
    <row r="73" spans="1:4" x14ac:dyDescent="0.25">
      <c r="A73" s="4" t="s">
        <v>83</v>
      </c>
      <c r="C73" s="4"/>
      <c r="D73" s="4"/>
    </row>
    <row r="74" spans="1:4" x14ac:dyDescent="0.25">
      <c r="A74" s="4" t="s">
        <v>84</v>
      </c>
      <c r="C74" s="4"/>
      <c r="D74" s="4"/>
    </row>
    <row r="75" spans="1:4" x14ac:dyDescent="0.25">
      <c r="A75" s="4" t="s">
        <v>85</v>
      </c>
      <c r="C75" s="4"/>
      <c r="D75" s="4"/>
    </row>
    <row r="76" spans="1:4" x14ac:dyDescent="0.25">
      <c r="A76" s="4" t="s">
        <v>86</v>
      </c>
      <c r="C76" s="4"/>
      <c r="D76" s="4"/>
    </row>
    <row r="77" spans="1:4" x14ac:dyDescent="0.25">
      <c r="A77" s="4" t="s">
        <v>87</v>
      </c>
      <c r="C77" s="4"/>
      <c r="D77" s="4"/>
    </row>
    <row r="78" spans="1:4" x14ac:dyDescent="0.25">
      <c r="A78" s="4" t="s">
        <v>88</v>
      </c>
      <c r="C78" s="4"/>
      <c r="D78" s="4"/>
    </row>
    <row r="79" spans="1:4" x14ac:dyDescent="0.25">
      <c r="A79" s="4" t="s">
        <v>89</v>
      </c>
      <c r="C79" s="4"/>
      <c r="D79" s="4"/>
    </row>
    <row r="80" spans="1:4" x14ac:dyDescent="0.25">
      <c r="A80" s="4" t="s">
        <v>90</v>
      </c>
      <c r="C80" s="4"/>
      <c r="D80" s="4"/>
    </row>
    <row r="81" spans="1:4" x14ac:dyDescent="0.25">
      <c r="A81" s="4" t="s">
        <v>91</v>
      </c>
      <c r="C81" s="4"/>
      <c r="D81" s="4"/>
    </row>
    <row r="82" spans="1:4" x14ac:dyDescent="0.25">
      <c r="A82" s="4" t="s">
        <v>92</v>
      </c>
      <c r="C82" s="4"/>
      <c r="D82" s="4"/>
    </row>
    <row r="83" spans="1:4" x14ac:dyDescent="0.25">
      <c r="A83" s="4" t="s">
        <v>93</v>
      </c>
      <c r="C83" s="4"/>
      <c r="D83" s="4"/>
    </row>
    <row r="84" spans="1:4" x14ac:dyDescent="0.25">
      <c r="A84" s="4" t="s">
        <v>94</v>
      </c>
      <c r="C84" s="4"/>
      <c r="D84" s="4"/>
    </row>
    <row r="85" spans="1:4" x14ac:dyDescent="0.25">
      <c r="A85" s="4" t="s">
        <v>95</v>
      </c>
      <c r="C85" s="4"/>
      <c r="D85" s="4"/>
    </row>
    <row r="86" spans="1:4" x14ac:dyDescent="0.25">
      <c r="A86" s="4" t="s">
        <v>96</v>
      </c>
      <c r="C86" s="4"/>
      <c r="D86" s="4"/>
    </row>
    <row r="87" spans="1:4" x14ac:dyDescent="0.25">
      <c r="A87" s="4" t="s">
        <v>97</v>
      </c>
      <c r="C87" s="4"/>
      <c r="D87" s="4"/>
    </row>
    <row r="88" spans="1:4" x14ac:dyDescent="0.25">
      <c r="A88" s="4" t="s">
        <v>98</v>
      </c>
      <c r="C88" s="4"/>
      <c r="D88" s="4"/>
    </row>
    <row r="89" spans="1:4" x14ac:dyDescent="0.25">
      <c r="A89" s="4" t="s">
        <v>99</v>
      </c>
      <c r="C89" s="4"/>
      <c r="D89" s="4"/>
    </row>
    <row r="90" spans="1:4" x14ac:dyDescent="0.25">
      <c r="A90" s="4" t="s">
        <v>100</v>
      </c>
      <c r="C90" s="4"/>
      <c r="D90" s="4"/>
    </row>
    <row r="91" spans="1:4" x14ac:dyDescent="0.25">
      <c r="A91" s="4" t="s">
        <v>101</v>
      </c>
      <c r="C91" s="4"/>
      <c r="D91" s="4"/>
    </row>
    <row r="92" spans="1:4" x14ac:dyDescent="0.25">
      <c r="A92" s="4" t="s">
        <v>102</v>
      </c>
      <c r="C92" s="4"/>
      <c r="D92" s="4"/>
    </row>
    <row r="93" spans="1:4" x14ac:dyDescent="0.25">
      <c r="A93" s="4" t="s">
        <v>103</v>
      </c>
      <c r="C93" s="4"/>
      <c r="D93" s="4"/>
    </row>
    <row r="94" spans="1:4" x14ac:dyDescent="0.25">
      <c r="A94" s="4" t="s">
        <v>104</v>
      </c>
      <c r="C94" s="4"/>
      <c r="D94" s="4"/>
    </row>
    <row r="95" spans="1:4" x14ac:dyDescent="0.25">
      <c r="A95" s="4" t="s">
        <v>105</v>
      </c>
      <c r="C95" s="4"/>
      <c r="D95" s="4"/>
    </row>
    <row r="96" spans="1:4" x14ac:dyDescent="0.25">
      <c r="A96" s="4" t="s">
        <v>106</v>
      </c>
      <c r="C96" s="4"/>
      <c r="D96" s="4"/>
    </row>
    <row r="97" spans="1:4" x14ac:dyDescent="0.25">
      <c r="A97" s="4" t="s">
        <v>107</v>
      </c>
      <c r="C97" s="4"/>
      <c r="D97" s="4"/>
    </row>
    <row r="98" spans="1:4" x14ac:dyDescent="0.25">
      <c r="A98" s="4" t="s">
        <v>108</v>
      </c>
    </row>
    <row r="99" spans="1:4" x14ac:dyDescent="0.25">
      <c r="A99" s="4" t="s">
        <v>109</v>
      </c>
    </row>
    <row r="100" spans="1:4" x14ac:dyDescent="0.25">
      <c r="A100" s="4" t="s">
        <v>110</v>
      </c>
    </row>
    <row r="101" spans="1:4" x14ac:dyDescent="0.25">
      <c r="A101" s="4" t="s">
        <v>111</v>
      </c>
    </row>
    <row r="102" spans="1:4" x14ac:dyDescent="0.25">
      <c r="A102" s="4" t="s">
        <v>112</v>
      </c>
    </row>
  </sheetData>
  <sheetProtection password="CC33"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Bid Information</vt:lpstr>
      <vt:lpstr>2. Form Information</vt:lpstr>
      <vt:lpstr>Info</vt:lpstr>
      <vt:lpstr>'2. Form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Diann Ball</cp:lastModifiedBy>
  <cp:lastPrinted>2017-04-05T18:27:56Z</cp:lastPrinted>
  <dcterms:created xsi:type="dcterms:W3CDTF">2009-05-01T14:22:40Z</dcterms:created>
  <dcterms:modified xsi:type="dcterms:W3CDTF">2023-05-19T14:21:44Z</dcterms:modified>
</cp:coreProperties>
</file>